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601" activeTab="0"/>
  </bookViews>
  <sheets>
    <sheet name="Seite 1" sheetId="1" r:id="rId1"/>
    <sheet name="Seite 2" sheetId="2" r:id="rId2"/>
    <sheet name="Seite 3" sheetId="3" r:id="rId3"/>
    <sheet name="Seite 4" sheetId="4" r:id="rId4"/>
  </sheets>
  <definedNames>
    <definedName name="_xlnm.Print_Area" localSheetId="0">'Seite 1'!$A$1:$U$108</definedName>
    <definedName name="_xlnm.Print_Area" localSheetId="1">'Seite 2'!$A$1:$U$53</definedName>
    <definedName name="_xlnm.Print_Area" localSheetId="2">'Seite 3'!$A$1:$U$47</definedName>
    <definedName name="_xlnm.Print_Area" localSheetId="3">'Seite 4'!$A$1:$U$74</definedName>
  </definedNames>
  <calcPr fullCalcOnLoad="1"/>
</workbook>
</file>

<file path=xl/sharedStrings.xml><?xml version="1.0" encoding="utf-8"?>
<sst xmlns="http://schemas.openxmlformats.org/spreadsheetml/2006/main" count="808" uniqueCount="248">
  <si>
    <t>Objekt:</t>
  </si>
  <si>
    <t>(Grundbuchanmeldung)</t>
  </si>
  <si>
    <t>{DATEI-FREIGEBEN}</t>
  </si>
  <si>
    <t>{HOME}{U 13}{R 6}</t>
  </si>
  <si>
    <t>{ZELLE-EINGEBEN "Privatvermögen"}</t>
  </si>
  <si>
    <t>1.</t>
  </si>
  <si>
    <t>Verkaufserlös</t>
  </si>
  <si>
    <t>{U}</t>
  </si>
  <si>
    <t>{DATEI-SPERREN}</t>
  </si>
  <si>
    <t>1.2</t>
  </si>
  <si>
    <t>1.3</t>
  </si>
  <si>
    <t>1.4</t>
  </si>
  <si>
    <t>{ZELLE-EINGEBEN "Geschäftsvermögen"}</t>
  </si>
  <si>
    <t>1.5</t>
  </si>
  <si>
    <t>1.6</t>
  </si>
  <si>
    <t>Verkaufserlös netto</t>
  </si>
  <si>
    <t>2.</t>
  </si>
  <si>
    <t>Anlagekosten</t>
  </si>
  <si>
    <t>2.1</t>
  </si>
  <si>
    <t xml:space="preserve">Erwerb durch Kauf/Tausch am </t>
  </si>
  <si>
    <t>2.2</t>
  </si>
  <si>
    <t>2.3</t>
  </si>
  <si>
    <t>2.4</t>
  </si>
  <si>
    <t>Kosten für behördlich vorgeprüfte oder bewilligte Planungen</t>
  </si>
  <si>
    <t>2.5</t>
  </si>
  <si>
    <t>Kosten für die Errichtung oder Ablösung von Dienstbarkeiten und</t>
  </si>
  <si>
    <t>verschreibungen, für die Liegenschaftsschätzung, für die</t>
  </si>
  <si>
    <t>Ausfertigung von Verträgen und Reglementen</t>
  </si>
  <si>
    <t>2.6</t>
  </si>
  <si>
    <t>Grundeigentümerbeiträge (insbesondere Werkleitungs-, Perimeter-</t>
  </si>
  <si>
    <t>und Kanalisationsbeiträge)</t>
  </si>
  <si>
    <t>2.7</t>
  </si>
  <si>
    <t>Mäklerprovision beim Erwerb und Verkauf sowie die Kosten für</t>
  </si>
  <si>
    <t>Inserate und Prospekte</t>
  </si>
  <si>
    <t>2.8</t>
  </si>
  <si>
    <t>2.9</t>
  </si>
  <si>
    <t>2.10</t>
  </si>
  <si>
    <t>Anlagekosten total</t>
  </si>
  <si>
    <t>3.</t>
  </si>
  <si>
    <t>{ZEIGE-SPALTEN x63}</t>
  </si>
  <si>
    <t>{ZEIGE-SPALTEN ai63}</t>
  </si>
  <si>
    <t>{AUSWÄHLEN a75..u83;a75}</t>
  </si>
  <si>
    <t>{BEARB-LÖSCHEN}</t>
  </si>
  <si>
    <t>{AUSWÄHLEN A75..u83;A75}</t>
  </si>
  <si>
    <t>{STIL-ABGRENZUNG "LINKS";"AUS";;0;0}</t>
  </si>
  <si>
    <t>{STIL-ABGRENZUNG "RECHTS";"AUS";;0;0}</t>
  </si>
  <si>
    <t>{STIL-ABGRENZUNG "OBEN";"AUS";;0;0}</t>
  </si>
  <si>
    <t>{STIL-ABGRENZUNG "UNTEN";"AUS";;0;0}</t>
  </si>
  <si>
    <t>{STIL-ABGRENZUNG "AUSSEN";"AUS";;0;0}</t>
  </si>
  <si>
    <t>{AUSWÄHLEN A75}</t>
  </si>
  <si>
    <t>{ZELLE-EINGEBEN "4.1"}</t>
  </si>
  <si>
    <t>{R}</t>
  </si>
  <si>
    <t>{ZELLE-EINGEBEN "Besitzesdauer bis und mit 5 Jahren:"}</t>
  </si>
  <si>
    <t>{ZELLE-EINGEBEN "Besitzesdauer über 5 Jahre:"}</t>
  </si>
  <si>
    <t>{AUSWÄHLEN m75}</t>
  </si>
  <si>
    <t>{ZELLE-EINGEBEN "Monate"}</t>
  </si>
  <si>
    <t>{ZELLE-EINGEBEN "Jahre"}</t>
  </si>
  <si>
    <t>{AUSWÄHLEN A77}</t>
  </si>
  <si>
    <t>{ZELLE-EINGEBEN "4.2"}</t>
  </si>
  <si>
    <t>{ZELLE-EINGEBEN "Gesamtrendite:"}</t>
  </si>
  <si>
    <t>{U}{R 3}</t>
  </si>
  <si>
    <t>{ZELLE-EINGEBEN "Grundstückgewinn * 100"}</t>
  </si>
  <si>
    <t>{ZELLE-EINGEBEN "'          Anlagekosten"}</t>
  </si>
  <si>
    <t>{O}</t>
  </si>
  <si>
    <t>{AUSWÄHLEN E78..H78;E78}</t>
  </si>
  <si>
    <t>{STIL-ABGRENZUNG "UNTEN";"EIN";;0;0}</t>
  </si>
  <si>
    <t>{STIL-ABGRENZUNG "UNTEN";"EIN";;0;1}</t>
  </si>
  <si>
    <t>{AUSWÄHLEN P78}</t>
  </si>
  <si>
    <t>{AUSWÄHLEN L78}</t>
  </si>
  <si>
    <t>{O}{R}</t>
  </si>
  <si>
    <t>{STIL-ZAHLENFORMAT "FEST";0}</t>
  </si>
  <si>
    <t>{AUSWÄHLEN t78}</t>
  </si>
  <si>
    <t>{ZELLE-EINGEBEN "@WENN(l79=0;"""";l78*n78/l79)"}</t>
  </si>
  <si>
    <t>{STIL-ZAHLENFORMAT "FEST";3}</t>
  </si>
  <si>
    <t>{AUSWÄHLEN A81}</t>
  </si>
  <si>
    <t>{ZELLE-EINGEBEN "4.3"}</t>
  </si>
  <si>
    <t>{ZELLE-EINGEBEN "Rendite pro Jahr bei maximal 5jähriger Besitzesdauer:"}</t>
  </si>
  <si>
    <t>{ZELLE-EINGEBEN "Rendite pro Jahr bei über 5jähriger Besitzesdauer:"}</t>
  </si>
  <si>
    <t>{ZELLE-EINGEBEN "'     Gesamtrendite * 12"}</t>
  </si>
  <si>
    <t>{ZELLE-EINGEBEN "'        Gesamtrendite"}</t>
  </si>
  <si>
    <t>{ZELLE-EINGEBEN "  Besitzesdauer (Ziff. 4.1)"}</t>
  </si>
  <si>
    <t>{AUSWÄHLEN J82}</t>
  </si>
  <si>
    <t>{AUSWÄHLEN E82..H82;E82}</t>
  </si>
  <si>
    <t>{AUSWÄHLEN L82..N82;L82}</t>
  </si>
  <si>
    <t>{AUSWÄHLEN l82..m82;l82}</t>
  </si>
  <si>
    <t>{AUSWÄHLEN L82}</t>
  </si>
  <si>
    <t>{ZELLE-EINGEBEN "+t78"}</t>
  </si>
  <si>
    <t>{ZELLE-EINGEBEN "+l75"}</t>
  </si>
  <si>
    <t>{ZELLE-EINGEBEN "% *"}</t>
  </si>
  <si>
    <t>{zelle-eingeben "J."}</t>
  </si>
  <si>
    <t>{u}</t>
  </si>
  <si>
    <t>{o}</t>
  </si>
  <si>
    <t>{ZELLE-EINGEBEN "Mt."}</t>
  </si>
  <si>
    <t>{zelle-eingeben "%"}</t>
  </si>
  <si>
    <t>{ZELLE-EINGEBEN "12"}</t>
  </si>
  <si>
    <t>{AUSWÄHLEN t82}</t>
  </si>
  <si>
    <t>{ZELLE-EINGEBEN "@WENN(L83=0;"""";(L82/L83))"}</t>
  </si>
  <si>
    <t>{ZELLE-EINGEBEN "@WENN(L83=0;"""";l82*n82/l83)"}</t>
  </si>
  <si>
    <t>{AUSWÄHLEN P82}</t>
  </si>
  <si>
    <t>{AUSWÄHLEN u78}</t>
  </si>
  <si>
    <t>{ZELLE-EINGEBEN "%"}</t>
  </si>
  <si>
    <t>{AUSWÄHLEN u82}</t>
  </si>
  <si>
    <t>{VERBERGEN-SPALTEN ai183}</t>
  </si>
  <si>
    <t>{l 22}</t>
  </si>
  <si>
    <t>{AUSWÄHLEN l75}</t>
  </si>
  <si>
    <t>{VERBERGEN-SPALTEN X183}</t>
  </si>
  <si>
    <t>Verkaufspreis</t>
  </si>
  <si>
    <t>+ weitere Leistungen des Erwerbers</t>
  </si>
  <si>
    <t>Erwerbspreis/Tauschwert</t>
  </si>
  <si>
    <t>Grundlasten, für die Errichtung von Schuldbriefen und Grundpfand-</t>
  </si>
  <si>
    <t xml:space="preserve">                            Steuererklärung für die Grundstückgewinnsteuer</t>
  </si>
  <si>
    <t>dem gemeindlichen Grundstückgewinnsteueramt einzureichen. Auskünfte erteilt das Grundstückgewinnsteueramt.</t>
  </si>
  <si>
    <r>
      <t>Einwohnergemeinde</t>
    </r>
    <r>
      <rPr>
        <sz val="12"/>
        <rFont val="Arial"/>
        <family val="2"/>
      </rPr>
      <t xml:space="preserve"> ___________________________________</t>
    </r>
  </si>
  <si>
    <t>(Tel. Geschäft)</t>
  </si>
  <si>
    <t>Vertreter/in:</t>
  </si>
  <si>
    <t>Erwerber/in:</t>
  </si>
  <si>
    <t/>
  </si>
  <si>
    <r>
      <t xml:space="preserve">Grundstückgewinn </t>
    </r>
    <r>
      <rPr>
        <sz val="12"/>
        <rFont val="Arial"/>
        <family val="2"/>
      </rPr>
      <t>(Verkaufserlös netto abzüglich Anlagekosten total)</t>
    </r>
  </si>
  <si>
    <t xml:space="preserve">      offen lassen</t>
  </si>
  <si>
    <r>
      <t xml:space="preserve">Die Steuererklärung ist zusammen </t>
    </r>
    <r>
      <rPr>
        <b/>
        <sz val="13"/>
        <rFont val="Arial"/>
        <family val="2"/>
      </rPr>
      <t>mit den notwendigen Belegen innert 60 Tagen</t>
    </r>
    <r>
      <rPr>
        <sz val="13"/>
        <rFont val="Arial"/>
        <family val="2"/>
      </rPr>
      <t xml:space="preserve"> nach der Zustellung (________________)</t>
    </r>
  </si>
  <si>
    <t>Handänderungsabgaben/ Grundbuchgebühren beim Erwerb und Verkauf</t>
  </si>
  <si>
    <t>Ort, Datum:</t>
  </si>
  <si>
    <t>(Unterschrift des Steuerpflichtigen)</t>
  </si>
  <si>
    <t>_________________________________</t>
  </si>
  <si>
    <t>Der Steuerpflichtige erklärt, dass die vorstehenden Angaben vollständig und wahrheitsgetreu sind.</t>
  </si>
  <si>
    <t>Aufstellung der Anlagekosten während der massgebenden Besitzesdauer</t>
  </si>
  <si>
    <t>(ohne ordentliche Unterhaltskosten)</t>
  </si>
  <si>
    <t>Datum der Rechnung</t>
  </si>
  <si>
    <t>Kosten (netto) Fr.</t>
  </si>
  <si>
    <t>offen lassen!</t>
  </si>
  <si>
    <t>Erneuerungsfonds:</t>
  </si>
  <si>
    <t>Art der ausgeführten Arbeiten/ Aufwändungen</t>
  </si>
  <si>
    <t>Arbeitsgattung</t>
  </si>
  <si>
    <t>./. Leistungen Dritter ( Bund, Kanton, Gemeinde, Versicherung, Private etc.)</t>
  </si>
  <si>
    <t>Total anrechenbare, dauernd wertvermehrenden Aufwändungen</t>
  </si>
  <si>
    <t>Verkaufsbemühungen:</t>
  </si>
  <si>
    <t>Märklerprovision (mit Belegkopie)</t>
  </si>
  <si>
    <t>Inserate</t>
  </si>
  <si>
    <t>Handänderungsgebühren / Grundbuchgebühren</t>
  </si>
  <si>
    <t>Verkauf :</t>
  </si>
  <si>
    <t>Kauf :</t>
  </si>
  <si>
    <t>Bank / PC für allfällige Rückzahlungen:</t>
  </si>
  <si>
    <t>Ersatzbeschaffung: (Kopie Kaufvertrag)</t>
  </si>
  <si>
    <t>Kaufpreis Ersatzobjekt:</t>
  </si>
  <si>
    <t>Mehrkosten Ersatzobjekt:</t>
  </si>
  <si>
    <t>Bemerkungen:</t>
  </si>
  <si>
    <t>Erläuterungen</t>
  </si>
  <si>
    <t>Nach Vornahme der Handänderung an einem Grundstück oder eines der Handänderung gleichgestellten Rechtsgeschäftes</t>
  </si>
  <si>
    <t>(z.B.  Verkauf der Aktien einer Immobilien-Aktiengesellschaft) hat der Steuerpflichtige (veräussernde Person) dem gemeind-</t>
  </si>
  <si>
    <t>lichen Grundstückgewinnsteueramt alle dem Sachverhalt zugrunde liegenden Angaben für die Veranlagung und Besteuerung</t>
  </si>
  <si>
    <t>des Grundstückgewinnes einzureichen</t>
  </si>
  <si>
    <t>Grundstückgewinn</t>
  </si>
  <si>
    <t>Als Grundstückgewinn gilt die Differenz zwischen dem Verkaufserlös und den Anlagekosten.</t>
  </si>
  <si>
    <t>Der Verkaufserlös entspricht dem Verkaufspreis mit Einschluss aller weiteren Leistungen der erwerbenden Person.</t>
  </si>
  <si>
    <t>Zu den Anlagekosten sind der seinerzeitige Erwerbspreis mit Einschluss aller weiteren Leistungen der erwerbenden Person</t>
  </si>
  <si>
    <t>für den Erwerb sowie die anrechenbaren Aufwändungen zu rechnen.</t>
  </si>
  <si>
    <t>Kosten für Bauten, Umbauten und andere dauernde Verbesserungen, die eine Werterhöhung des Grundstückes bewirkt haben,</t>
  </si>
  <si>
    <t>sowie Beiträge für den Anschluss des Grundstückes an Strassen und öffentliche Werke zu verstehen.</t>
  </si>
  <si>
    <t>Aufwändungen, die bei der Einkommenssteuer als Abzüge zu berücksichtigen sind, können nicht geltend gemacht werden.</t>
  </si>
  <si>
    <t>Hierzu gehören insbesondere die ordentlichen Instandstellungs- und Unterhaltskosten wie Fassadenrenovation, neue Tapeten,</t>
  </si>
  <si>
    <r>
      <t xml:space="preserve">Als </t>
    </r>
    <r>
      <rPr>
        <b/>
        <sz val="13"/>
        <rFont val="Arial"/>
        <family val="2"/>
      </rPr>
      <t>anrechenbare Aufwändungen</t>
    </r>
    <r>
      <rPr>
        <sz val="13"/>
        <rFont val="Arial"/>
        <family val="2"/>
      </rPr>
      <t xml:space="preserve"> gelten insbesondere die wertvermehrenden Aufwändungen. Hierunter sind vor allem die</t>
    </r>
  </si>
  <si>
    <t>Berechnung des Steuersatzes</t>
  </si>
  <si>
    <t>1. Gesamtrendite:</t>
  </si>
  <si>
    <t>2. Rendite pro Jahr:</t>
  </si>
  <si>
    <t xml:space="preserve">  Grundstückgewinn x 100  </t>
  </si>
  <si>
    <t xml:space="preserve">        Anlagekosten</t>
  </si>
  <si>
    <t xml:space="preserve">      Gesamtrendite x 12      </t>
  </si>
  <si>
    <t xml:space="preserve">        Besitzesdauer in Monaten</t>
  </si>
  <si>
    <r>
      <t xml:space="preserve"> bei </t>
    </r>
    <r>
      <rPr>
        <b/>
        <sz val="13"/>
        <color indexed="12"/>
        <rFont val="Arial"/>
        <family val="2"/>
      </rPr>
      <t>höchstens 5-Jähriger</t>
    </r>
    <r>
      <rPr>
        <sz val="13"/>
        <color indexed="12"/>
        <rFont val="Arial"/>
        <family val="2"/>
      </rPr>
      <t xml:space="preserve"> Besitzesdauer</t>
    </r>
  </si>
  <si>
    <t xml:space="preserve">3. Rendite pro Jahr: </t>
  </si>
  <si>
    <t xml:space="preserve">          Gesamtrendite          </t>
  </si>
  <si>
    <t xml:space="preserve">        Besitzesdauer in Jahren</t>
  </si>
  <si>
    <r>
      <t xml:space="preserve"> bei </t>
    </r>
    <r>
      <rPr>
        <b/>
        <sz val="13"/>
        <color indexed="12"/>
        <rFont val="Arial"/>
        <family val="2"/>
      </rPr>
      <t>über 5-Jähriger</t>
    </r>
    <r>
      <rPr>
        <sz val="13"/>
        <color indexed="12"/>
        <rFont val="Arial"/>
        <family val="2"/>
      </rPr>
      <t xml:space="preserve"> Besitzesdauer</t>
    </r>
  </si>
  <si>
    <r>
      <t xml:space="preserve">4. Rendite pro Jahr = Steuersatz, </t>
    </r>
    <r>
      <rPr>
        <b/>
        <sz val="13"/>
        <color indexed="12"/>
        <rFont val="Arial"/>
        <family val="2"/>
      </rPr>
      <t>vorbehältlich:</t>
    </r>
  </si>
  <si>
    <t>- Minimalsteuersatz = 10 % (sofern Rendite pro Jahr kleiner als 10%)</t>
  </si>
  <si>
    <t>- Maximalsteuersatz = zwischen 60% und 25%, je nach Ermässigung infolge Besitzesdauer. Die Ermässigung des Maximal-</t>
  </si>
  <si>
    <t>steuersatzes beträgt 2,5 %-Punkte pro Jahr ab einer anrechenbaren Besitzesdauer von 12 Jahren, maximal 35 %-Punkte.</t>
  </si>
  <si>
    <t>Der Maximalsteuersatz inkl. Ermässigung infolge 12- und längerjähriger Besitzesdauer kommt nur in den Fällen</t>
  </si>
  <si>
    <t xml:space="preserve">zur Anwendung, in welchen die Rendite pro Jahr diesen Satz erreicht oder überschreitet. Das Gleiche gilt im </t>
  </si>
  <si>
    <t>umgekehrten Sinn für den Minimalsteuersatz. In den übrigen Fällen entspricht der Steuersatz der Rendite pro Jahr.</t>
  </si>
  <si>
    <t>Verfahrenspflichten des Steuerpflichtigen</t>
  </si>
  <si>
    <t>Die Steuerpflichtigen haben dem gemeindlichen Grundstückgewinnsteueramt wahrheitsgetreu Auskunft zu geben und die für</t>
  </si>
  <si>
    <t>die richtige Veranlagung notwendigen Aufstellungen beizubringen (§ 200 in Verbindung mit §§ 125 ff. Steuergesetz).</t>
  </si>
  <si>
    <t>Folgen  der Nichteinreichung des Steuererklärung</t>
  </si>
  <si>
    <t>Steuerpflichtige, die trotz Mahnung ihre Verfahrenspflichten nicht erfüllen, werden nach pflichtgemässem Ermessen ein-</t>
  </si>
  <si>
    <t>geschätzt (§187 Abs. 1 in Verbindung mit § 130 Abs. 3 Steuergesetz)</t>
  </si>
  <si>
    <t>Wer den Bestimmungen des Steuergesetzes oder den aufgrund dieses Gesetzes getroffenen Anordnungen zuwiderhandelt,</t>
  </si>
  <si>
    <t>Straffolgen bei Widerhandlung</t>
  </si>
  <si>
    <t>wird unter Vorbehalt der Vorschriften über die Steuerhinterziehung mit Busse bestraft.</t>
  </si>
  <si>
    <t>Steuerpflichtige, die wegen unrichtiger Angaben zu niedrig veranlagt worden sind, haben ausser der Nachsteuer eine Straf-</t>
  </si>
  <si>
    <t>steuer sowie in den Fällen von Steuerbetrug überdies gerichtliche Bestrafung zu gewärtigen (§ 187 Abs. 1 in Verbindung mit</t>
  </si>
  <si>
    <t>§§ 203 ff. Steuergesetz).</t>
  </si>
  <si>
    <t>Aufwändungen für Bauten, Umbauten, Erschliessungen sowie andere</t>
  </si>
  <si>
    <t>dauernd wertvermehrende Verbesserungen.</t>
  </si>
  <si>
    <t>Wichtig : Für alle aufgeführten Positionen sind Belegkopien erforderlich und beizulegen!</t>
  </si>
  <si>
    <t>Malerarbeiten, Dachsanierungen, Ersatzanschaffungen sowie Finanzierungskosten (Baukredit- und Hypothekarzinsen etc.).</t>
  </si>
  <si>
    <t>Wertvermehrende Aufwändungen:</t>
  </si>
  <si>
    <t>Datum der Handänderung:  ________________</t>
  </si>
  <si>
    <t>Fr.</t>
  </si>
  <si>
    <t>./. Inbegriff. Mobiliar, Zubehör, Erneuerungsfonds etc.</t>
  </si>
  <si>
    <t>oder Verkehrswert vor 25 Jahren</t>
  </si>
  <si>
    <r>
      <t xml:space="preserve">           Übertrag in Ziff. 1.4 </t>
    </r>
    <r>
      <rPr>
        <sz val="13"/>
        <rFont val="Wingdings"/>
        <family val="0"/>
      </rPr>
      <t>ï</t>
    </r>
  </si>
  <si>
    <t>Total der Aufwändungen</t>
  </si>
  <si>
    <r>
      <t xml:space="preserve">           Übertrag in Ziff. 2.7 </t>
    </r>
    <r>
      <rPr>
        <sz val="13"/>
        <rFont val="Wingdings"/>
        <family val="0"/>
      </rPr>
      <t>ï</t>
    </r>
  </si>
  <si>
    <r>
      <t xml:space="preserve">           Übertrag in Ziff. 2.8 </t>
    </r>
    <r>
      <rPr>
        <sz val="13"/>
        <rFont val="Wingdings"/>
        <family val="0"/>
      </rPr>
      <t>ï</t>
    </r>
  </si>
  <si>
    <t xml:space="preserve">Verkäufer/in: </t>
  </si>
  <si>
    <t xml:space="preserve">  (Name Adresse)</t>
  </si>
  <si>
    <t xml:space="preserve">  (E-Mailadresse) </t>
  </si>
  <si>
    <t xml:space="preserve">   Firma</t>
  </si>
  <si>
    <t>(Übertrag in Ziff. 2.3)</t>
  </si>
  <si>
    <t xml:space="preserve">Kontoinhaber: </t>
  </si>
  <si>
    <t xml:space="preserve">Postkonto-Nr.: </t>
  </si>
  <si>
    <t xml:space="preserve">Konto-Nr.: </t>
  </si>
  <si>
    <t>Bank:</t>
  </si>
  <si>
    <t xml:space="preserve"> </t>
  </si>
  <si>
    <t xml:space="preserve">Beilagen: </t>
  </si>
  <si>
    <t>(Tel. Privat/Natel)</t>
  </si>
  <si>
    <t xml:space="preserve">Datum der öffentl. Beurkundung: </t>
  </si>
  <si>
    <t>Beleg</t>
  </si>
  <si>
    <t>Nr.</t>
  </si>
  <si>
    <t>Jahr</t>
  </si>
  <si>
    <t>/ Nr.</t>
  </si>
  <si>
    <t>Berechnung der mutmasslichen Grundstückgewinnsteuer</t>
  </si>
  <si>
    <t>Steuersatz</t>
  </si>
  <si>
    <t>4.1</t>
  </si>
  <si>
    <t>Monate</t>
  </si>
  <si>
    <t>4.2</t>
  </si>
  <si>
    <t>Gesamtrendite:</t>
  </si>
  <si>
    <t>Grundstückgewinn * 100</t>
  </si>
  <si>
    <t>.-- *</t>
  </si>
  <si>
    <t>%</t>
  </si>
  <si>
    <t xml:space="preserve">          Anlagekosten</t>
  </si>
  <si>
    <t>.--</t>
  </si>
  <si>
    <t>4.3</t>
  </si>
  <si>
    <t>Rendite pro Jahr bei maximal 5jähriger Besitzesdauer:</t>
  </si>
  <si>
    <t xml:space="preserve">        Gesamtrendite * 12</t>
  </si>
  <si>
    <t>% *</t>
  </si>
  <si>
    <t xml:space="preserve">  Besitzesdauer (Ziff. 4.1)</t>
  </si>
  <si>
    <t>Mte.</t>
  </si>
  <si>
    <t>4.4</t>
  </si>
  <si>
    <t>Bitte vervollständigen Sie die Angaben indem Sie die Besitzesdauer der veräusserten Liegenschaft eingeben:</t>
  </si>
  <si>
    <t>Besitzesdauer:</t>
  </si>
  <si>
    <t>Kauf Datum:</t>
  </si>
  <si>
    <t>Verkauf Datum:</t>
  </si>
  <si>
    <t>Vorraussichtliche Grundstückgewinnsteuer:</t>
  </si>
  <si>
    <t>Besitzesdauer</t>
  </si>
  <si>
    <t>Im folgenden Schema wird Ihnen (automatisch) auf Grund Ihrer obigen Angaben wahrscheinlichen Grundstückgewinnsteuerbetrag berechnet.</t>
  </si>
  <si>
    <t xml:space="preserve">Dies dient ausschliesslich zu Ihrer eigenen Information und ist ohne Gewähr. 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</si>
</sst>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)"/>
    <numFmt numFmtId="171" formatCode="0.00_)"/>
    <numFmt numFmtId="172" formatCode="#,##0.00_);\(#,##0.00\)"/>
    <numFmt numFmtId="173" formatCode="0.000_)"/>
    <numFmt numFmtId="174" formatCode=";;;"/>
    <numFmt numFmtId="175" formatCode="#,##0.000_);\(#,##0.000\)"/>
    <numFmt numFmtId="176" formatCode="dd/mm/yy_)"/>
    <numFmt numFmtId="177" formatCode="0.000%"/>
    <numFmt numFmtId="178" formatCode="#,##0.000"/>
    <numFmt numFmtId="179" formatCode="#,##0.0000"/>
    <numFmt numFmtId="180" formatCode="d/\ mmm/\ yy"/>
    <numFmt numFmtId="181" formatCode="dd/mm/yy"/>
    <numFmt numFmtId="182" formatCode="&quot;SFr.&quot;\ #,##0.00"/>
  </numFmts>
  <fonts count="52">
    <font>
      <sz val="12"/>
      <name val="SWISS"/>
      <family val="0"/>
    </font>
    <font>
      <sz val="10"/>
      <name val="Arial"/>
      <family val="0"/>
    </font>
    <font>
      <sz val="10"/>
      <name val="Courier"/>
      <family val="3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2"/>
      <name val="Arial"/>
      <family val="2"/>
    </font>
    <font>
      <b/>
      <sz val="11"/>
      <name val="Arial"/>
      <family val="2"/>
    </font>
    <font>
      <u val="single"/>
      <sz val="13"/>
      <color indexed="12"/>
      <name val="Arial"/>
      <family val="2"/>
    </font>
    <font>
      <b/>
      <sz val="13"/>
      <color indexed="12"/>
      <name val="Arial"/>
      <family val="2"/>
    </font>
    <font>
      <u val="single"/>
      <sz val="10.2"/>
      <color indexed="12"/>
      <name val="SWISS"/>
      <family val="0"/>
    </font>
    <font>
      <u val="single"/>
      <sz val="10.2"/>
      <color indexed="36"/>
      <name val="SWISS"/>
      <family val="0"/>
    </font>
    <font>
      <sz val="13"/>
      <name val="Wingdings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double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4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4" fontId="6" fillId="33" borderId="1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4" fontId="6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 quotePrefix="1">
      <alignment/>
      <protection/>
    </xf>
    <xf numFmtId="0" fontId="6" fillId="33" borderId="11" xfId="0" applyFont="1" applyFill="1" applyBorder="1" applyAlignment="1" applyProtection="1">
      <alignment/>
      <protection/>
    </xf>
    <xf numFmtId="174" fontId="6" fillId="33" borderId="0" xfId="0" applyNumberFormat="1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left"/>
      <protection/>
    </xf>
    <xf numFmtId="4" fontId="6" fillId="33" borderId="10" xfId="0" applyNumberFormat="1" applyFont="1" applyFill="1" applyBorder="1" applyAlignment="1" applyProtection="1">
      <alignment horizontal="left"/>
      <protection/>
    </xf>
    <xf numFmtId="4" fontId="6" fillId="33" borderId="0" xfId="0" applyNumberFormat="1" applyFont="1" applyFill="1" applyBorder="1" applyAlignment="1" applyProtection="1">
      <alignment/>
      <protection/>
    </xf>
    <xf numFmtId="177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74" fontId="6" fillId="33" borderId="0" xfId="0" applyNumberFormat="1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>
      <alignment/>
      <protection/>
    </xf>
    <xf numFmtId="172" fontId="6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/>
    </xf>
    <xf numFmtId="49" fontId="8" fillId="33" borderId="0" xfId="0" applyNumberFormat="1" applyFont="1" applyFill="1" applyBorder="1" applyAlignment="1" applyProtection="1">
      <alignment horizontal="left"/>
      <protection locked="0"/>
    </xf>
    <xf numFmtId="14" fontId="8" fillId="33" borderId="0" xfId="0" applyNumberFormat="1" applyFont="1" applyFill="1" applyBorder="1" applyAlignment="1" applyProtection="1" quotePrefix="1">
      <alignment horizontal="right"/>
      <protection locked="0"/>
    </xf>
    <xf numFmtId="2" fontId="8" fillId="33" borderId="0" xfId="0" applyNumberFormat="1" applyFont="1" applyFill="1" applyBorder="1" applyAlignment="1" applyProtection="1">
      <alignment horizontal="right"/>
      <protection locked="0"/>
    </xf>
    <xf numFmtId="0" fontId="8" fillId="33" borderId="0" xfId="0" applyFont="1" applyFill="1" applyAlignment="1" applyProtection="1" quotePrefix="1">
      <alignment horizontal="left"/>
      <protection locked="0"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178" fontId="6" fillId="33" borderId="13" xfId="0" applyNumberFormat="1" applyFon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 horizontal="center"/>
      <protection/>
    </xf>
    <xf numFmtId="4" fontId="8" fillId="33" borderId="13" xfId="0" applyNumberFormat="1" applyFont="1" applyFill="1" applyBorder="1" applyAlignment="1" applyProtection="1">
      <alignment/>
      <protection locked="0"/>
    </xf>
    <xf numFmtId="4" fontId="7" fillId="33" borderId="13" xfId="0" applyNumberFormat="1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 horizontal="right"/>
      <protection locked="0"/>
    </xf>
    <xf numFmtId="0" fontId="6" fillId="33" borderId="17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170" fontId="6" fillId="33" borderId="20" xfId="0" applyNumberFormat="1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/>
      <protection/>
    </xf>
    <xf numFmtId="170" fontId="6" fillId="33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177" fontId="6" fillId="33" borderId="26" xfId="0" applyNumberFormat="1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/>
      <protection/>
    </xf>
    <xf numFmtId="178" fontId="6" fillId="33" borderId="27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 horizontal="left" vertical="center" wrapText="1"/>
      <protection/>
    </xf>
    <xf numFmtId="0" fontId="6" fillId="33" borderId="29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6" fillId="33" borderId="22" xfId="0" applyFont="1" applyFill="1" applyBorder="1" applyAlignment="1" applyProtection="1">
      <alignment horizontal="left"/>
      <protection/>
    </xf>
    <xf numFmtId="0" fontId="6" fillId="33" borderId="30" xfId="0" applyFont="1" applyFill="1" applyBorder="1" applyAlignment="1" applyProtection="1">
      <alignment horizontal="center"/>
      <protection/>
    </xf>
    <xf numFmtId="170" fontId="6" fillId="33" borderId="12" xfId="0" applyNumberFormat="1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178" fontId="6" fillId="33" borderId="31" xfId="0" applyNumberFormat="1" applyFont="1" applyFill="1" applyBorder="1" applyAlignment="1" applyProtection="1">
      <alignment/>
      <protection/>
    </xf>
    <xf numFmtId="0" fontId="6" fillId="33" borderId="32" xfId="0" applyFont="1" applyFill="1" applyBorder="1" applyAlignment="1" applyProtection="1">
      <alignment horizontal="center"/>
      <protection/>
    </xf>
    <xf numFmtId="49" fontId="8" fillId="33" borderId="22" xfId="0" applyNumberFormat="1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4" fontId="6" fillId="33" borderId="0" xfId="0" applyNumberFormat="1" applyFont="1" applyFill="1" applyBorder="1" applyAlignment="1" applyProtection="1">
      <alignment horizontal="center"/>
      <protection/>
    </xf>
    <xf numFmtId="170" fontId="6" fillId="33" borderId="0" xfId="0" applyNumberFormat="1" applyFont="1" applyFill="1" applyBorder="1" applyAlignment="1" applyProtection="1">
      <alignment horizontal="left"/>
      <protection/>
    </xf>
    <xf numFmtId="178" fontId="6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/>
      <protection/>
    </xf>
    <xf numFmtId="0" fontId="6" fillId="33" borderId="35" xfId="0" applyFont="1" applyFill="1" applyBorder="1" applyAlignment="1" applyProtection="1">
      <alignment/>
      <protection/>
    </xf>
    <xf numFmtId="177" fontId="6" fillId="33" borderId="34" xfId="0" applyNumberFormat="1" applyFont="1" applyFill="1" applyBorder="1" applyAlignment="1" applyProtection="1">
      <alignment/>
      <protection/>
    </xf>
    <xf numFmtId="177" fontId="6" fillId="33" borderId="19" xfId="0" applyNumberFormat="1" applyFont="1" applyFill="1" applyBorder="1" applyAlignment="1" applyProtection="1">
      <alignment/>
      <protection/>
    </xf>
    <xf numFmtId="0" fontId="6" fillId="33" borderId="36" xfId="0" applyFont="1" applyFill="1" applyBorder="1" applyAlignment="1" applyProtection="1">
      <alignment/>
      <protection/>
    </xf>
    <xf numFmtId="0" fontId="7" fillId="33" borderId="25" xfId="0" applyFont="1" applyFill="1" applyBorder="1" applyAlignment="1" applyProtection="1">
      <alignment horizontal="left"/>
      <protection/>
    </xf>
    <xf numFmtId="0" fontId="6" fillId="33" borderId="37" xfId="0" applyFont="1" applyFill="1" applyBorder="1" applyAlignment="1" applyProtection="1">
      <alignment horizontal="left"/>
      <protection/>
    </xf>
    <xf numFmtId="0" fontId="14" fillId="33" borderId="20" xfId="0" applyFont="1" applyFill="1" applyBorder="1" applyAlignment="1" applyProtection="1">
      <alignment horizontal="left"/>
      <protection/>
    </xf>
    <xf numFmtId="0" fontId="7" fillId="33" borderId="32" xfId="0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37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 quotePrefix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77" fontId="6" fillId="33" borderId="0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Border="1" applyAlignment="1" applyProtection="1">
      <alignment/>
      <protection/>
    </xf>
    <xf numFmtId="170" fontId="6" fillId="33" borderId="0" xfId="0" applyNumberFormat="1" applyFont="1" applyFill="1" applyBorder="1" applyAlignment="1" applyProtection="1">
      <alignment/>
      <protection/>
    </xf>
    <xf numFmtId="174" fontId="6" fillId="33" borderId="0" xfId="0" applyNumberFormat="1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74" fontId="6" fillId="33" borderId="0" xfId="0" applyNumberFormat="1" applyFont="1" applyFill="1" applyAlignment="1" applyProtection="1">
      <alignment/>
      <protection/>
    </xf>
    <xf numFmtId="172" fontId="6" fillId="33" borderId="0" xfId="0" applyNumberFormat="1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/>
      <protection locked="0"/>
    </xf>
    <xf numFmtId="4" fontId="7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4" borderId="38" xfId="0" applyFont="1" applyFill="1" applyBorder="1" applyAlignment="1" applyProtection="1">
      <alignment horizontal="left"/>
      <protection locked="0"/>
    </xf>
    <xf numFmtId="0" fontId="6" fillId="34" borderId="24" xfId="0" applyFont="1" applyFill="1" applyBorder="1" applyAlignment="1" applyProtection="1">
      <alignment horizontal="right"/>
      <protection locked="0"/>
    </xf>
    <xf numFmtId="0" fontId="6" fillId="34" borderId="39" xfId="0" applyFont="1" applyFill="1" applyBorder="1" applyAlignment="1" applyProtection="1">
      <alignment horizontal="center"/>
      <protection locked="0"/>
    </xf>
    <xf numFmtId="0" fontId="8" fillId="34" borderId="21" xfId="0" applyFont="1" applyFill="1" applyBorder="1" applyAlignment="1" applyProtection="1">
      <alignment horizontal="right"/>
      <protection locked="0"/>
    </xf>
    <xf numFmtId="0" fontId="8" fillId="33" borderId="40" xfId="0" applyFont="1" applyFill="1" applyBorder="1" applyAlignment="1" applyProtection="1">
      <alignment horizontal="left"/>
      <protection locked="0"/>
    </xf>
    <xf numFmtId="0" fontId="8" fillId="33" borderId="41" xfId="0" applyFont="1" applyFill="1" applyBorder="1" applyAlignment="1" applyProtection="1">
      <alignment horizontal="left"/>
      <protection locked="0"/>
    </xf>
    <xf numFmtId="0" fontId="8" fillId="33" borderId="42" xfId="0" applyFont="1" applyFill="1" applyBorder="1" applyAlignment="1" applyProtection="1">
      <alignment horizontal="left"/>
      <protection locked="0"/>
    </xf>
    <xf numFmtId="0" fontId="8" fillId="0" borderId="43" xfId="0" applyFont="1" applyBorder="1" applyAlignment="1" applyProtection="1">
      <alignment/>
      <protection/>
    </xf>
    <xf numFmtId="0" fontId="8" fillId="0" borderId="44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right"/>
      <protection locked="0"/>
    </xf>
    <xf numFmtId="0" fontId="8" fillId="33" borderId="47" xfId="0" applyFont="1" applyFill="1" applyBorder="1" applyAlignment="1" applyProtection="1">
      <alignment horizontal="left"/>
      <protection locked="0"/>
    </xf>
    <xf numFmtId="0" fontId="8" fillId="33" borderId="48" xfId="0" applyFont="1" applyFill="1" applyBorder="1" applyAlignment="1" applyProtection="1">
      <alignment horizontal="left"/>
      <protection locked="0"/>
    </xf>
    <xf numFmtId="0" fontId="8" fillId="33" borderId="49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 applyProtection="1">
      <alignment/>
      <protection/>
    </xf>
    <xf numFmtId="177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/>
      <protection/>
    </xf>
    <xf numFmtId="170" fontId="3" fillId="33" borderId="11" xfId="0" applyNumberFormat="1" applyFont="1" applyFill="1" applyBorder="1" applyAlignment="1" applyProtection="1">
      <alignment/>
      <protection/>
    </xf>
    <xf numFmtId="178" fontId="3" fillId="33" borderId="0" xfId="0" applyNumberFormat="1" applyFont="1" applyFill="1" applyAlignment="1" applyProtection="1">
      <alignment/>
      <protection/>
    </xf>
    <xf numFmtId="170" fontId="3" fillId="33" borderId="0" xfId="0" applyNumberFormat="1" applyFont="1" applyFill="1" applyAlignment="1" applyProtection="1">
      <alignment/>
      <protection/>
    </xf>
    <xf numFmtId="178" fontId="3" fillId="33" borderId="11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174" fontId="3" fillId="33" borderId="0" xfId="0" applyNumberFormat="1" applyFont="1" applyFill="1" applyAlignment="1" applyProtection="1">
      <alignment/>
      <protection/>
    </xf>
    <xf numFmtId="171" fontId="3" fillId="33" borderId="0" xfId="0" applyNumberFormat="1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33" borderId="0" xfId="0" applyNumberFormat="1" applyFont="1" applyFill="1" applyAlignment="1" applyProtection="1">
      <alignment horizontal="right"/>
      <protection/>
    </xf>
    <xf numFmtId="4" fontId="8" fillId="34" borderId="11" xfId="0" applyNumberFormat="1" applyFont="1" applyFill="1" applyBorder="1" applyAlignment="1" applyProtection="1">
      <alignment horizontal="right"/>
      <protection locked="0"/>
    </xf>
    <xf numFmtId="4" fontId="8" fillId="35" borderId="11" xfId="0" applyNumberFormat="1" applyFont="1" applyFill="1" applyBorder="1" applyAlignment="1" applyProtection="1">
      <alignment horizontal="right"/>
      <protection/>
    </xf>
    <xf numFmtId="0" fontId="8" fillId="34" borderId="38" xfId="0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 horizontal="center"/>
      <protection/>
    </xf>
    <xf numFmtId="4" fontId="6" fillId="33" borderId="50" xfId="0" applyNumberFormat="1" applyFont="1" applyFill="1" applyBorder="1" applyAlignment="1" applyProtection="1">
      <alignment horizontal="right"/>
      <protection/>
    </xf>
    <xf numFmtId="182" fontId="16" fillId="0" borderId="51" xfId="0" applyNumberFormat="1" applyFont="1" applyBorder="1" applyAlignment="1" applyProtection="1">
      <alignment horizontal="center"/>
      <protection/>
    </xf>
    <xf numFmtId="182" fontId="16" fillId="0" borderId="52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81" fontId="3" fillId="34" borderId="53" xfId="0" applyNumberFormat="1" applyFont="1" applyFill="1" applyBorder="1" applyAlignment="1" applyProtection="1">
      <alignment horizontal="center"/>
      <protection locked="0"/>
    </xf>
    <xf numFmtId="181" fontId="3" fillId="34" borderId="54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6" fillId="34" borderId="35" xfId="0" applyFont="1" applyFill="1" applyBorder="1" applyAlignment="1" applyProtection="1">
      <alignment horizontal="right"/>
      <protection locked="0"/>
    </xf>
    <xf numFmtId="0" fontId="6" fillId="34" borderId="34" xfId="0" applyFont="1" applyFill="1" applyBorder="1" applyAlignment="1" applyProtection="1">
      <alignment horizontal="right"/>
      <protection locked="0"/>
    </xf>
    <xf numFmtId="0" fontId="6" fillId="34" borderId="35" xfId="0" applyFont="1" applyFill="1" applyBorder="1" applyAlignment="1" applyProtection="1">
      <alignment horizontal="left"/>
      <protection locked="0"/>
    </xf>
    <xf numFmtId="0" fontId="6" fillId="34" borderId="17" xfId="0" applyFont="1" applyFill="1" applyBorder="1" applyAlignment="1" applyProtection="1">
      <alignment horizontal="left"/>
      <protection locked="0"/>
    </xf>
    <xf numFmtId="0" fontId="6" fillId="34" borderId="34" xfId="0" applyFont="1" applyFill="1" applyBorder="1" applyAlignment="1" applyProtection="1">
      <alignment horizontal="left"/>
      <protection locked="0"/>
    </xf>
    <xf numFmtId="0" fontId="6" fillId="34" borderId="17" xfId="0" applyFont="1" applyFill="1" applyBorder="1" applyAlignment="1" applyProtection="1">
      <alignment horizontal="right"/>
      <protection locked="0"/>
    </xf>
    <xf numFmtId="0" fontId="6" fillId="35" borderId="35" xfId="0" applyFont="1" applyFill="1" applyBorder="1" applyAlignment="1" applyProtection="1">
      <alignment horizontal="right"/>
      <protection/>
    </xf>
    <xf numFmtId="0" fontId="6" fillId="35" borderId="34" xfId="0" applyFont="1" applyFill="1" applyBorder="1" applyAlignment="1" applyProtection="1">
      <alignment horizontal="right"/>
      <protection/>
    </xf>
    <xf numFmtId="0" fontId="6" fillId="34" borderId="18" xfId="0" applyFont="1" applyFill="1" applyBorder="1" applyAlignment="1" applyProtection="1">
      <alignment horizontal="left"/>
      <protection locked="0"/>
    </xf>
    <xf numFmtId="0" fontId="6" fillId="34" borderId="20" xfId="0" applyFont="1" applyFill="1" applyBorder="1" applyAlignment="1" applyProtection="1">
      <alignment horizontal="left"/>
      <protection locked="0"/>
    </xf>
    <xf numFmtId="0" fontId="6" fillId="34" borderId="19" xfId="0" applyFont="1" applyFill="1" applyBorder="1" applyAlignment="1" applyProtection="1">
      <alignment horizontal="left"/>
      <protection locked="0"/>
    </xf>
    <xf numFmtId="0" fontId="6" fillId="34" borderId="18" xfId="0" applyFont="1" applyFill="1" applyBorder="1" applyAlignment="1" applyProtection="1">
      <alignment horizontal="right"/>
      <protection locked="0"/>
    </xf>
    <xf numFmtId="0" fontId="6" fillId="34" borderId="20" xfId="0" applyFont="1" applyFill="1" applyBorder="1" applyAlignment="1" applyProtection="1">
      <alignment horizontal="right"/>
      <protection locked="0"/>
    </xf>
    <xf numFmtId="0" fontId="6" fillId="34" borderId="19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33" borderId="35" xfId="0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7" fillId="33" borderId="33" xfId="0" applyFont="1" applyFill="1" applyBorder="1" applyAlignment="1" applyProtection="1">
      <alignment horizontal="left"/>
      <protection/>
    </xf>
    <xf numFmtId="0" fontId="7" fillId="33" borderId="22" xfId="0" applyFont="1" applyFill="1" applyBorder="1" applyAlignment="1" applyProtection="1">
      <alignment horizontal="left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right"/>
      <protection/>
    </xf>
    <xf numFmtId="0" fontId="6" fillId="35" borderId="19" xfId="0" applyFont="1" applyFill="1" applyBorder="1" applyAlignment="1" applyProtection="1">
      <alignment horizontal="right"/>
      <protection/>
    </xf>
    <xf numFmtId="0" fontId="6" fillId="35" borderId="57" xfId="0" applyFont="1" applyFill="1" applyBorder="1" applyAlignment="1" applyProtection="1">
      <alignment horizontal="right"/>
      <protection/>
    </xf>
    <xf numFmtId="0" fontId="6" fillId="35" borderId="58" xfId="0" applyFont="1" applyFill="1" applyBorder="1" applyAlignment="1" applyProtection="1">
      <alignment horizontal="right"/>
      <protection/>
    </xf>
    <xf numFmtId="0" fontId="6" fillId="33" borderId="59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6" fillId="33" borderId="6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33" xfId="0" applyFont="1" applyFill="1" applyBorder="1" applyAlignment="1" applyProtection="1">
      <alignment horizontal="right"/>
      <protection locked="0"/>
    </xf>
    <xf numFmtId="0" fontId="6" fillId="34" borderId="22" xfId="0" applyFont="1" applyFill="1" applyBorder="1" applyAlignment="1" applyProtection="1">
      <alignment horizontal="right"/>
      <protection locked="0"/>
    </xf>
    <xf numFmtId="0" fontId="6" fillId="34" borderId="23" xfId="0" applyFont="1" applyFill="1" applyBorder="1" applyAlignment="1" applyProtection="1">
      <alignment horizontal="right"/>
      <protection locked="0"/>
    </xf>
    <xf numFmtId="0" fontId="6" fillId="35" borderId="33" xfId="0" applyFont="1" applyFill="1" applyBorder="1" applyAlignment="1" applyProtection="1">
      <alignment horizontal="right"/>
      <protection/>
    </xf>
    <xf numFmtId="0" fontId="6" fillId="35" borderId="23" xfId="0" applyFont="1" applyFill="1" applyBorder="1" applyAlignment="1" applyProtection="1">
      <alignment horizontal="right"/>
      <protection/>
    </xf>
    <xf numFmtId="0" fontId="8" fillId="34" borderId="62" xfId="0" applyFont="1" applyFill="1" applyBorder="1" applyAlignment="1" applyProtection="1">
      <alignment horizontal="right"/>
      <protection locked="0"/>
    </xf>
    <xf numFmtId="0" fontId="8" fillId="34" borderId="36" xfId="0" applyFont="1" applyFill="1" applyBorder="1" applyAlignment="1" applyProtection="1">
      <alignment horizontal="right"/>
      <protection locked="0"/>
    </xf>
    <xf numFmtId="0" fontId="8" fillId="34" borderId="62" xfId="0" applyFont="1" applyFill="1" applyBorder="1" applyAlignment="1" applyProtection="1">
      <alignment horizontal="left"/>
      <protection locked="0"/>
    </xf>
    <xf numFmtId="0" fontId="8" fillId="34" borderId="63" xfId="0" applyFont="1" applyFill="1" applyBorder="1" applyAlignment="1" applyProtection="1">
      <alignment horizontal="left"/>
      <protection locked="0"/>
    </xf>
    <xf numFmtId="0" fontId="8" fillId="34" borderId="36" xfId="0" applyFont="1" applyFill="1" applyBorder="1" applyAlignment="1" applyProtection="1">
      <alignment horizontal="left"/>
      <protection locked="0"/>
    </xf>
    <xf numFmtId="0" fontId="6" fillId="33" borderId="64" xfId="0" applyFont="1" applyFill="1" applyBorder="1" applyAlignment="1" applyProtection="1">
      <alignment horizontal="right"/>
      <protection/>
    </xf>
    <xf numFmtId="0" fontId="6" fillId="33" borderId="65" xfId="0" applyFont="1" applyFill="1" applyBorder="1" applyAlignment="1" applyProtection="1">
      <alignment horizontal="right"/>
      <protection/>
    </xf>
    <xf numFmtId="0" fontId="6" fillId="33" borderId="66" xfId="0" applyFont="1" applyFill="1" applyBorder="1" applyAlignment="1" applyProtection="1">
      <alignment horizontal="right"/>
      <protection/>
    </xf>
    <xf numFmtId="0" fontId="6" fillId="33" borderId="67" xfId="0" applyFont="1" applyFill="1" applyBorder="1" applyAlignment="1" applyProtection="1">
      <alignment horizontal="right"/>
      <protection/>
    </xf>
    <xf numFmtId="0" fontId="6" fillId="34" borderId="68" xfId="0" applyFont="1" applyFill="1" applyBorder="1" applyAlignment="1" applyProtection="1">
      <alignment horizontal="right"/>
      <protection locked="0"/>
    </xf>
    <xf numFmtId="0" fontId="6" fillId="34" borderId="46" xfId="0" applyFont="1" applyFill="1" applyBorder="1" applyAlignment="1" applyProtection="1">
      <alignment horizontal="right"/>
      <protection locked="0"/>
    </xf>
    <xf numFmtId="0" fontId="6" fillId="35" borderId="68" xfId="0" applyFont="1" applyFill="1" applyBorder="1" applyAlignment="1" applyProtection="1">
      <alignment horizontal="right"/>
      <protection/>
    </xf>
    <xf numFmtId="0" fontId="6" fillId="35" borderId="69" xfId="0" applyFont="1" applyFill="1" applyBorder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horizontal="right"/>
      <protection/>
    </xf>
    <xf numFmtId="0" fontId="6" fillId="33" borderId="46" xfId="0" applyFont="1" applyFill="1" applyBorder="1" applyAlignment="1" applyProtection="1">
      <alignment horizontal="right"/>
      <protection/>
    </xf>
    <xf numFmtId="0" fontId="6" fillId="33" borderId="69" xfId="0" applyFont="1" applyFill="1" applyBorder="1" applyAlignment="1" applyProtection="1">
      <alignment horizontal="right"/>
      <protection/>
    </xf>
    <xf numFmtId="0" fontId="7" fillId="33" borderId="59" xfId="0" applyFont="1" applyFill="1" applyBorder="1" applyAlignment="1" applyProtection="1">
      <alignment horizontal="center"/>
      <protection/>
    </xf>
    <xf numFmtId="0" fontId="7" fillId="33" borderId="61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56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6" fillId="34" borderId="46" xfId="0" applyFont="1" applyFill="1" applyBorder="1" applyAlignment="1" applyProtection="1">
      <alignment horizontal="left"/>
      <protection locked="0"/>
    </xf>
    <xf numFmtId="0" fontId="6" fillId="33" borderId="37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26" xfId="0" applyFont="1" applyFill="1" applyBorder="1" applyAlignment="1" applyProtection="1">
      <alignment horizontal="left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Undefiniert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1129"/>
  <sheetViews>
    <sheetView showZeros="0" tabSelected="1" showOutlineSymbols="0" defaultGridColor="0" zoomScale="85" zoomScaleNormal="85" zoomScalePageLayoutView="0" colorId="55" workbookViewId="0" topLeftCell="A1">
      <selection activeCell="C16" sqref="C16:T16"/>
    </sheetView>
  </sheetViews>
  <sheetFormatPr defaultColWidth="9.796875" defaultRowHeight="15"/>
  <cols>
    <col min="1" max="1" width="4.296875" style="2" customWidth="1"/>
    <col min="2" max="2" width="7" style="2" customWidth="1"/>
    <col min="3" max="3" width="4.796875" style="2" customWidth="1"/>
    <col min="4" max="5" width="6.796875" style="2" customWidth="1"/>
    <col min="6" max="6" width="3.796875" style="2" customWidth="1"/>
    <col min="7" max="7" width="4.796875" style="2" customWidth="1"/>
    <col min="8" max="8" width="5.796875" style="2" customWidth="1"/>
    <col min="9" max="9" width="2.796875" style="2" customWidth="1"/>
    <col min="10" max="10" width="1.796875" style="2" customWidth="1"/>
    <col min="11" max="11" width="4.296875" style="2" customWidth="1"/>
    <col min="12" max="12" width="11.19921875" style="2" customWidth="1"/>
    <col min="13" max="13" width="5.69921875" style="2" customWidth="1"/>
    <col min="14" max="14" width="6.796875" style="2" customWidth="1"/>
    <col min="15" max="15" width="2.796875" style="2" customWidth="1"/>
    <col min="16" max="16" width="1.796875" style="2" customWidth="1"/>
    <col min="17" max="17" width="6.796875" style="2" customWidth="1"/>
    <col min="18" max="18" width="6.59765625" style="2" customWidth="1"/>
    <col min="19" max="19" width="4.796875" style="2" customWidth="1"/>
    <col min="20" max="20" width="12.296875" style="2" customWidth="1"/>
    <col min="21" max="21" width="2.296875" style="2" customWidth="1"/>
    <col min="22" max="23" width="9.796875" style="2" customWidth="1"/>
    <col min="24" max="24" width="0" style="2" hidden="1" customWidth="1"/>
    <col min="25" max="26" width="9.796875" style="2" customWidth="1"/>
    <col min="27" max="27" width="7.69921875" style="2" customWidth="1"/>
    <col min="28" max="28" width="14.296875" style="2" customWidth="1"/>
    <col min="29" max="34" width="9.796875" style="2" customWidth="1"/>
    <col min="35" max="35" width="0" style="2" hidden="1" customWidth="1"/>
    <col min="36" max="16384" width="9.796875" style="2" customWidth="1"/>
  </cols>
  <sheetData>
    <row r="1" spans="1:23" ht="31.5" customHeight="1">
      <c r="A1" s="3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P1" s="150" t="s">
        <v>220</v>
      </c>
      <c r="Q1" s="146"/>
      <c r="R1" s="150" t="s">
        <v>221</v>
      </c>
      <c r="S1" s="171"/>
      <c r="T1" s="171"/>
      <c r="V1" s="1"/>
      <c r="W1" s="1"/>
    </row>
    <row r="2" spans="1: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3.25">
      <c r="A3" s="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16.5">
      <c r="A5" s="5" t="s">
        <v>119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</row>
    <row r="6" spans="1:25" ht="16.5">
      <c r="A6" s="8" t="s">
        <v>111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"/>
      <c r="V6" s="5"/>
      <c r="W6" s="5"/>
      <c r="X6" s="6"/>
      <c r="Y6" s="6"/>
    </row>
    <row r="7" spans="1:25" ht="16.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</row>
    <row r="8" spans="1:25" ht="18" customHeight="1">
      <c r="A8" s="5" t="s">
        <v>205</v>
      </c>
      <c r="B8" s="5"/>
      <c r="C8" s="5" t="s">
        <v>206</v>
      </c>
      <c r="D8" s="5"/>
      <c r="E8" s="5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2" t="s">
        <v>116</v>
      </c>
      <c r="V8" s="5"/>
      <c r="W8" s="5"/>
      <c r="X8" s="6"/>
      <c r="Y8" s="6"/>
    </row>
    <row r="9" spans="1:25" ht="9.75" customHeight="1">
      <c r="A9" s="5"/>
      <c r="B9" s="5"/>
      <c r="C9" s="5"/>
      <c r="D9" s="5"/>
      <c r="E9" s="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2"/>
      <c r="V9" s="5"/>
      <c r="W9" s="5"/>
      <c r="X9" s="6"/>
      <c r="Y9" s="6"/>
    </row>
    <row r="10" spans="1:25" ht="18" customHeight="1">
      <c r="A10" s="5"/>
      <c r="B10" s="5"/>
      <c r="C10" s="5" t="s">
        <v>207</v>
      </c>
      <c r="D10" s="5"/>
      <c r="E10" s="5"/>
      <c r="F10" s="171"/>
      <c r="G10" s="171"/>
      <c r="H10" s="171"/>
      <c r="I10" s="171"/>
      <c r="J10" s="171"/>
      <c r="K10" s="171"/>
      <c r="L10" s="7" t="s">
        <v>216</v>
      </c>
      <c r="M10" s="6"/>
      <c r="N10" s="171"/>
      <c r="O10" s="171"/>
      <c r="P10" s="171"/>
      <c r="Q10" s="7" t="s">
        <v>113</v>
      </c>
      <c r="R10" s="6"/>
      <c r="S10" s="171"/>
      <c r="T10" s="171"/>
      <c r="U10" s="12" t="s">
        <v>116</v>
      </c>
      <c r="V10" s="5"/>
      <c r="W10" s="5"/>
      <c r="X10" s="6"/>
      <c r="Y10" s="6"/>
    </row>
    <row r="11" spans="1:25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"/>
      <c r="V11" s="5"/>
      <c r="W11" s="5"/>
      <c r="X11" s="6"/>
      <c r="Y11" s="6"/>
    </row>
    <row r="12" spans="1:25" ht="16.5">
      <c r="A12" s="8" t="s">
        <v>114</v>
      </c>
      <c r="B12" s="8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2" t="s">
        <v>116</v>
      </c>
      <c r="V12" s="5"/>
      <c r="W12" s="5"/>
      <c r="X12" s="6"/>
      <c r="Y12" s="6"/>
    </row>
    <row r="13" spans="1:25" ht="9.75" customHeight="1">
      <c r="A13" s="5"/>
      <c r="B13" s="5"/>
      <c r="C13" s="5"/>
      <c r="D13" s="5"/>
      <c r="E13" s="5"/>
      <c r="F13" s="5"/>
      <c r="G13" s="5"/>
      <c r="H13" s="5"/>
      <c r="I13" s="7"/>
      <c r="J13" s="7"/>
      <c r="K13" s="7"/>
      <c r="L13" s="7"/>
      <c r="M13" s="7"/>
      <c r="N13" s="7"/>
      <c r="O13" s="7"/>
      <c r="P13" s="7"/>
      <c r="Q13" s="11"/>
      <c r="R13" s="11"/>
      <c r="S13" s="5"/>
      <c r="T13" s="11"/>
      <c r="U13" s="5"/>
      <c r="V13" s="5"/>
      <c r="W13" s="5"/>
      <c r="X13" s="6"/>
      <c r="Y13" s="6"/>
    </row>
    <row r="14" spans="1:25" ht="16.5">
      <c r="A14" s="8" t="s">
        <v>115</v>
      </c>
      <c r="B14" s="8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2" t="s">
        <v>116</v>
      </c>
      <c r="V14" s="5"/>
      <c r="W14" s="5"/>
      <c r="X14" s="6"/>
      <c r="Y14" s="6"/>
    </row>
    <row r="15" spans="1:25" ht="9.75" customHeight="1">
      <c r="A15" s="8"/>
      <c r="B15" s="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2"/>
      <c r="V15" s="5"/>
      <c r="W15" s="5"/>
      <c r="X15" s="6"/>
      <c r="Y15" s="6"/>
    </row>
    <row r="16" spans="1:25" ht="18" customHeight="1">
      <c r="A16" s="8" t="s">
        <v>0</v>
      </c>
      <c r="B16" s="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2" t="s">
        <v>116</v>
      </c>
      <c r="V16" s="5"/>
      <c r="W16" s="5"/>
      <c r="X16" s="6"/>
      <c r="Y16" s="6"/>
    </row>
    <row r="17" spans="1:25" ht="9.75" customHeight="1">
      <c r="A17" s="8"/>
      <c r="B17" s="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2"/>
      <c r="V17" s="5"/>
      <c r="W17" s="5"/>
      <c r="X17" s="6"/>
      <c r="Y17" s="6"/>
    </row>
    <row r="18" spans="1:25" ht="18" customHeight="1">
      <c r="A18" s="8"/>
      <c r="B18" s="8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2" t="s">
        <v>116</v>
      </c>
      <c r="V18" s="5"/>
      <c r="W18" s="5"/>
      <c r="X18" s="6"/>
      <c r="Y18" s="6"/>
    </row>
    <row r="19" spans="1:25" ht="9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5"/>
      <c r="V19" s="5"/>
      <c r="W19" s="5"/>
      <c r="X19" s="6"/>
      <c r="Y19" s="6"/>
    </row>
    <row r="20" spans="1:25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</row>
    <row r="21" spans="1:28" ht="18" customHeight="1">
      <c r="A21" s="5" t="s">
        <v>217</v>
      </c>
      <c r="B21" s="5"/>
      <c r="C21" s="5"/>
      <c r="D21" s="5"/>
      <c r="E21" s="5"/>
      <c r="F21" s="171"/>
      <c r="G21" s="171"/>
      <c r="H21" s="171"/>
      <c r="I21" s="171"/>
      <c r="J21" s="171"/>
      <c r="K21" s="5"/>
      <c r="L21" s="5" t="s">
        <v>197</v>
      </c>
      <c r="M21" s="5"/>
      <c r="N21" s="5"/>
      <c r="O21" s="171"/>
      <c r="P21" s="171"/>
      <c r="Q21" s="171"/>
      <c r="R21" s="171"/>
      <c r="S21" s="19" t="s">
        <v>1</v>
      </c>
      <c r="U21" s="5"/>
      <c r="V21" s="5"/>
      <c r="W21" s="5"/>
      <c r="X21" s="6"/>
      <c r="Y21" s="6"/>
      <c r="AB21" s="2" t="s">
        <v>2</v>
      </c>
    </row>
    <row r="22" spans="1:28" ht="16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AB22" s="2" t="s">
        <v>3</v>
      </c>
    </row>
    <row r="23" spans="1:28" ht="17.2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72" t="s">
        <v>198</v>
      </c>
      <c r="O23" s="172"/>
      <c r="P23" s="172"/>
      <c r="Q23" s="172"/>
      <c r="R23" s="5"/>
      <c r="S23" s="20" t="s">
        <v>118</v>
      </c>
      <c r="T23" s="9"/>
      <c r="U23" s="8"/>
      <c r="V23" s="5"/>
      <c r="W23" s="5"/>
      <c r="X23" s="6"/>
      <c r="Y23" s="6"/>
      <c r="AB23" s="2" t="s">
        <v>4</v>
      </c>
    </row>
    <row r="24" spans="1:28" ht="16.5">
      <c r="A24" s="10" t="s">
        <v>5</v>
      </c>
      <c r="B24" s="10" t="s">
        <v>6</v>
      </c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11"/>
      <c r="O24" s="11"/>
      <c r="P24" s="11"/>
      <c r="Q24" s="11"/>
      <c r="R24" s="5"/>
      <c r="S24" s="11"/>
      <c r="T24" s="11"/>
      <c r="U24" s="5"/>
      <c r="V24" s="5"/>
      <c r="W24" s="5"/>
      <c r="X24" s="6"/>
      <c r="Y24" s="6"/>
      <c r="AB24" s="2" t="s">
        <v>7</v>
      </c>
    </row>
    <row r="25" spans="1:28" ht="9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  <c r="O25" s="11"/>
      <c r="P25" s="11"/>
      <c r="Q25" s="11"/>
      <c r="R25" s="5"/>
      <c r="S25" s="11"/>
      <c r="T25" s="11"/>
      <c r="U25" s="5"/>
      <c r="V25" s="5"/>
      <c r="W25" s="5"/>
      <c r="X25" s="6"/>
      <c r="Y25" s="6"/>
      <c r="AB25" s="2" t="s">
        <v>8</v>
      </c>
    </row>
    <row r="26" spans="1:25" ht="18" customHeight="1">
      <c r="A26" s="5" t="s">
        <v>9</v>
      </c>
      <c r="B26" s="12" t="s">
        <v>106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7"/>
      <c r="N26" s="169"/>
      <c r="O26" s="169"/>
      <c r="P26" s="169"/>
      <c r="Q26" s="169"/>
      <c r="R26" s="5"/>
      <c r="S26" s="170"/>
      <c r="T26" s="170"/>
      <c r="U26" s="8"/>
      <c r="V26" s="5"/>
      <c r="W26" s="5"/>
      <c r="X26" s="6"/>
      <c r="Y26" s="6"/>
    </row>
    <row r="27" spans="1:25" ht="9.75" customHeight="1">
      <c r="A27" s="5"/>
      <c r="B27" s="5"/>
      <c r="C27" s="5"/>
      <c r="D27" s="5"/>
      <c r="E27" s="5"/>
      <c r="F27" s="5"/>
      <c r="G27" s="5"/>
      <c r="H27" s="5"/>
      <c r="I27" s="7"/>
      <c r="J27" s="7"/>
      <c r="K27" s="7"/>
      <c r="L27" s="7"/>
      <c r="M27" s="7"/>
      <c r="N27" s="11"/>
      <c r="O27" s="11"/>
      <c r="P27" s="11"/>
      <c r="Q27" s="11"/>
      <c r="R27" s="5"/>
      <c r="S27" s="11"/>
      <c r="T27" s="11"/>
      <c r="U27" s="5"/>
      <c r="V27" s="5"/>
      <c r="W27" s="5"/>
      <c r="X27" s="6"/>
      <c r="Y27" s="6"/>
    </row>
    <row r="28" spans="1:28" ht="18" customHeight="1">
      <c r="A28" s="5" t="s">
        <v>10</v>
      </c>
      <c r="B28" s="12" t="s">
        <v>107</v>
      </c>
      <c r="C28" s="5"/>
      <c r="D28" s="5"/>
      <c r="E28" s="5"/>
      <c r="F28" s="5"/>
      <c r="G28" s="5"/>
      <c r="H28" s="171"/>
      <c r="I28" s="171"/>
      <c r="J28" s="171"/>
      <c r="K28" s="171"/>
      <c r="L28" s="171"/>
      <c r="M28" s="7"/>
      <c r="N28" s="169"/>
      <c r="O28" s="169"/>
      <c r="P28" s="169"/>
      <c r="Q28" s="169"/>
      <c r="R28" s="5"/>
      <c r="S28" s="170"/>
      <c r="T28" s="170"/>
      <c r="U28" s="8"/>
      <c r="V28" s="5"/>
      <c r="W28" s="5"/>
      <c r="X28" s="6"/>
      <c r="Y28" s="6"/>
      <c r="AB28" s="2" t="s">
        <v>2</v>
      </c>
    </row>
    <row r="29" spans="1:28" ht="9.75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1"/>
      <c r="O29" s="11"/>
      <c r="P29" s="11"/>
      <c r="Q29" s="11"/>
      <c r="R29" s="5"/>
      <c r="S29" s="11"/>
      <c r="T29" s="11"/>
      <c r="U29" s="5"/>
      <c r="V29" s="5"/>
      <c r="W29" s="5"/>
      <c r="X29" s="6"/>
      <c r="Y29" s="6"/>
      <c r="AB29" s="2" t="s">
        <v>3</v>
      </c>
    </row>
    <row r="30" spans="1:28" ht="18" customHeight="1">
      <c r="A30" s="5" t="s">
        <v>11</v>
      </c>
      <c r="B30" s="5" t="s">
        <v>199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7"/>
      <c r="N30" s="169"/>
      <c r="O30" s="169"/>
      <c r="P30" s="169"/>
      <c r="Q30" s="169"/>
      <c r="R30" s="5"/>
      <c r="S30" s="170"/>
      <c r="T30" s="170"/>
      <c r="U30" s="8"/>
      <c r="V30" s="5"/>
      <c r="W30" s="5"/>
      <c r="X30" s="6"/>
      <c r="Y30" s="6"/>
      <c r="AB30" s="2" t="s">
        <v>12</v>
      </c>
    </row>
    <row r="31" spans="1:28" ht="9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1"/>
      <c r="O31" s="11"/>
      <c r="P31" s="11"/>
      <c r="Q31" s="11"/>
      <c r="R31" s="5"/>
      <c r="S31" s="11"/>
      <c r="T31" s="11"/>
      <c r="U31" s="5"/>
      <c r="V31" s="5"/>
      <c r="W31" s="5"/>
      <c r="X31" s="6"/>
      <c r="Y31" s="6"/>
      <c r="AB31" s="2" t="s">
        <v>7</v>
      </c>
    </row>
    <row r="32" spans="1:28" ht="18" customHeight="1">
      <c r="A32" s="5" t="s">
        <v>13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7"/>
      <c r="N32" s="169"/>
      <c r="O32" s="169"/>
      <c r="P32" s="169"/>
      <c r="Q32" s="169"/>
      <c r="R32" s="5"/>
      <c r="S32" s="170"/>
      <c r="T32" s="170"/>
      <c r="U32" s="8"/>
      <c r="V32" s="5"/>
      <c r="W32" s="5"/>
      <c r="X32" s="6"/>
      <c r="Y32" s="6"/>
      <c r="AB32" s="2" t="s">
        <v>8</v>
      </c>
    </row>
    <row r="33" spans="1:25" ht="9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  <c r="O33" s="11"/>
      <c r="P33" s="11"/>
      <c r="Q33" s="11"/>
      <c r="R33" s="5"/>
      <c r="S33" s="11"/>
      <c r="T33" s="11"/>
      <c r="U33" s="5"/>
      <c r="V33" s="5"/>
      <c r="W33" s="5"/>
      <c r="X33" s="6"/>
      <c r="Y33" s="6"/>
    </row>
    <row r="34" spans="1:25" ht="17.25" thickBot="1">
      <c r="A34" s="10" t="s">
        <v>14</v>
      </c>
      <c r="B34" s="10" t="s">
        <v>15</v>
      </c>
      <c r="C34" s="10"/>
      <c r="D34" s="5"/>
      <c r="E34" s="5"/>
      <c r="F34" s="7"/>
      <c r="G34" s="7"/>
      <c r="H34" s="7"/>
      <c r="I34" s="7"/>
      <c r="J34" s="7"/>
      <c r="K34" s="7"/>
      <c r="L34" s="7"/>
      <c r="M34" s="7"/>
      <c r="N34" s="173">
        <f>IF((N26+N28-N30+N32)=0,"",(N26+N28-N30+N32))</f>
      </c>
      <c r="O34" s="173"/>
      <c r="P34" s="173"/>
      <c r="Q34" s="173"/>
      <c r="R34" s="5"/>
      <c r="S34" s="173">
        <f>IF((S26+S28-S30+S32)=0,"",(S26+S28-S30+S32))</f>
      </c>
      <c r="T34" s="173"/>
      <c r="U34" s="8"/>
      <c r="V34" s="5"/>
      <c r="W34" s="5"/>
      <c r="X34" s="6"/>
      <c r="Y34" s="6"/>
    </row>
    <row r="35" spans="1:25" ht="9.75" customHeight="1" thickTop="1">
      <c r="A35" s="5"/>
      <c r="B35" s="5"/>
      <c r="C35" s="5"/>
      <c r="D35" s="5"/>
      <c r="E35" s="5"/>
      <c r="F35" s="5"/>
      <c r="G35" s="5"/>
      <c r="H35" s="5"/>
      <c r="I35" s="7"/>
      <c r="J35" s="7"/>
      <c r="K35" s="7"/>
      <c r="L35" s="7"/>
      <c r="M35" s="7"/>
      <c r="N35" s="7"/>
      <c r="O35" s="7"/>
      <c r="P35" s="7"/>
      <c r="Q35" s="11"/>
      <c r="R35" s="5"/>
      <c r="S35" s="5"/>
      <c r="T35" s="11"/>
      <c r="U35" s="5"/>
      <c r="V35" s="5"/>
      <c r="W35" s="5"/>
      <c r="X35" s="6"/>
      <c r="Y35" s="6"/>
    </row>
    <row r="36" spans="1:25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1"/>
      <c r="R36" s="11"/>
      <c r="S36" s="5"/>
      <c r="T36" s="11"/>
      <c r="U36" s="5"/>
      <c r="V36" s="5"/>
      <c r="W36" s="5"/>
      <c r="X36" s="6"/>
      <c r="Y36" s="6"/>
    </row>
    <row r="37" spans="1:25" ht="16.5">
      <c r="A37" s="10" t="s">
        <v>16</v>
      </c>
      <c r="B37" s="10" t="s">
        <v>17</v>
      </c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1"/>
      <c r="R37" s="11"/>
      <c r="S37" s="5"/>
      <c r="T37" s="11"/>
      <c r="U37" s="5"/>
      <c r="V37" s="5"/>
      <c r="W37" s="5"/>
      <c r="X37" s="6"/>
      <c r="Y37" s="6"/>
    </row>
    <row r="38" spans="1:25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1"/>
      <c r="R38" s="11"/>
      <c r="S38" s="5"/>
      <c r="T38" s="11"/>
      <c r="U38" s="5"/>
      <c r="V38" s="5"/>
      <c r="W38" s="5"/>
      <c r="X38" s="6"/>
      <c r="Y38" s="6"/>
    </row>
    <row r="39" spans="1:25" ht="18" customHeight="1">
      <c r="A39" s="5" t="s">
        <v>18</v>
      </c>
      <c r="B39" s="5" t="s">
        <v>19</v>
      </c>
      <c r="C39" s="5"/>
      <c r="D39" s="5"/>
      <c r="E39" s="5"/>
      <c r="F39" s="5"/>
      <c r="G39" s="171"/>
      <c r="H39" s="171"/>
      <c r="I39" s="171"/>
      <c r="J39" s="171"/>
      <c r="K39" s="171"/>
      <c r="L39" s="136"/>
      <c r="M39" s="7"/>
      <c r="N39" s="7"/>
      <c r="O39" s="7"/>
      <c r="P39" s="7"/>
      <c r="Q39" s="11"/>
      <c r="R39" s="11"/>
      <c r="S39" s="5"/>
      <c r="T39" s="11"/>
      <c r="U39" s="5"/>
      <c r="V39" s="5"/>
      <c r="W39" s="5"/>
      <c r="X39" s="6"/>
      <c r="Y39" s="6"/>
    </row>
    <row r="40" spans="1:25" ht="18" customHeight="1">
      <c r="A40" s="5"/>
      <c r="B40" s="5" t="s">
        <v>108</v>
      </c>
      <c r="C40" s="5"/>
      <c r="D40" s="5"/>
      <c r="E40" s="5"/>
      <c r="F40" s="5"/>
      <c r="I40" s="5"/>
      <c r="J40" s="5"/>
      <c r="K40" s="5"/>
      <c r="L40" s="5"/>
      <c r="M40" s="7"/>
      <c r="N40" s="169"/>
      <c r="O40" s="169"/>
      <c r="P40" s="169"/>
      <c r="Q40" s="169"/>
      <c r="R40" s="5"/>
      <c r="S40" s="170"/>
      <c r="T40" s="170"/>
      <c r="U40" s="8"/>
      <c r="V40" s="5"/>
      <c r="W40" s="5"/>
      <c r="X40" s="6"/>
      <c r="Y40" s="6"/>
    </row>
    <row r="41" spans="1:25" ht="9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1"/>
      <c r="O41" s="11"/>
      <c r="P41" s="11"/>
      <c r="Q41" s="11"/>
      <c r="R41" s="5"/>
      <c r="S41" s="11"/>
      <c r="T41" s="11"/>
      <c r="U41" s="5"/>
      <c r="V41" s="5"/>
      <c r="W41" s="5"/>
      <c r="X41" s="6"/>
      <c r="Y41" s="6"/>
    </row>
    <row r="42" spans="1:25" ht="18" customHeight="1">
      <c r="A42" s="5" t="s">
        <v>20</v>
      </c>
      <c r="B42" s="5" t="s">
        <v>200</v>
      </c>
      <c r="C42" s="5"/>
      <c r="D42" s="5"/>
      <c r="E42" s="5"/>
      <c r="F42" s="5"/>
      <c r="G42" s="5"/>
      <c r="I42" s="5"/>
      <c r="J42" s="5"/>
      <c r="K42" s="5"/>
      <c r="L42" s="5"/>
      <c r="M42" s="5"/>
      <c r="N42" s="169"/>
      <c r="O42" s="169"/>
      <c r="P42" s="169"/>
      <c r="Q42" s="169"/>
      <c r="R42" s="5"/>
      <c r="S42" s="170"/>
      <c r="T42" s="170"/>
      <c r="U42" s="8"/>
      <c r="V42" s="5"/>
      <c r="W42" s="5"/>
      <c r="X42" s="6"/>
      <c r="Y42" s="6"/>
    </row>
    <row r="43" spans="1:25" ht="9.75" customHeight="1">
      <c r="A43" s="5"/>
      <c r="B43" s="5"/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11"/>
      <c r="O43" s="11"/>
      <c r="P43" s="11"/>
      <c r="Q43" s="11"/>
      <c r="R43" s="5"/>
      <c r="S43" s="11"/>
      <c r="T43" s="11"/>
      <c r="U43" s="5"/>
      <c r="V43" s="5"/>
      <c r="W43" s="5"/>
      <c r="X43" s="6"/>
      <c r="Y43" s="6"/>
    </row>
    <row r="44" spans="1:25" ht="18" customHeight="1">
      <c r="A44" s="5" t="s">
        <v>21</v>
      </c>
      <c r="B44" s="5" t="s">
        <v>192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1"/>
      <c r="O44" s="11"/>
      <c r="P44" s="11"/>
      <c r="Q44" s="11"/>
      <c r="R44" s="5"/>
      <c r="S44" s="11"/>
      <c r="T44" s="11"/>
      <c r="U44" s="5"/>
      <c r="V44" s="5"/>
      <c r="W44" s="5"/>
      <c r="X44" s="6"/>
      <c r="Y44" s="6"/>
    </row>
    <row r="45" spans="1:25" ht="18" customHeight="1">
      <c r="A45" s="5"/>
      <c r="B45" s="5" t="s">
        <v>193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69"/>
      <c r="O45" s="169"/>
      <c r="P45" s="169"/>
      <c r="Q45" s="169"/>
      <c r="R45" s="5"/>
      <c r="S45" s="170"/>
      <c r="T45" s="170"/>
      <c r="U45" s="5"/>
      <c r="V45" s="5"/>
      <c r="W45" s="5"/>
      <c r="X45" s="6"/>
      <c r="Y45" s="6"/>
    </row>
    <row r="46" spans="1:25" ht="9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  <c r="O46" s="11"/>
      <c r="P46" s="11"/>
      <c r="Q46" s="11"/>
      <c r="R46" s="5"/>
      <c r="S46" s="11"/>
      <c r="T46" s="11"/>
      <c r="U46" s="5"/>
      <c r="V46" s="5"/>
      <c r="W46" s="5"/>
      <c r="X46" s="6"/>
      <c r="Y46" s="6"/>
    </row>
    <row r="47" spans="1:25" ht="18" customHeight="1">
      <c r="A47" s="5" t="s">
        <v>22</v>
      </c>
      <c r="B47" s="5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  <c r="N47" s="169"/>
      <c r="O47" s="169"/>
      <c r="P47" s="169"/>
      <c r="Q47" s="169"/>
      <c r="R47" s="5"/>
      <c r="S47" s="170"/>
      <c r="T47" s="170"/>
      <c r="U47" s="8"/>
      <c r="V47" s="5"/>
      <c r="W47" s="5"/>
      <c r="X47" s="6"/>
      <c r="Y47" s="6"/>
    </row>
    <row r="48" spans="1:25" ht="9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  <c r="O48" s="11"/>
      <c r="P48" s="11"/>
      <c r="Q48" s="11"/>
      <c r="R48" s="5"/>
      <c r="S48" s="11"/>
      <c r="T48" s="11"/>
      <c r="U48" s="5"/>
      <c r="V48" s="5"/>
      <c r="W48" s="5"/>
      <c r="X48" s="6"/>
      <c r="Y48" s="6"/>
    </row>
    <row r="49" spans="1:25" ht="18" customHeight="1">
      <c r="A49" s="5" t="s">
        <v>24</v>
      </c>
      <c r="B49" s="5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1"/>
      <c r="O49" s="11"/>
      <c r="P49" s="11"/>
      <c r="Q49" s="11"/>
      <c r="R49" s="5"/>
      <c r="S49" s="11"/>
      <c r="T49" s="11"/>
      <c r="U49" s="5"/>
      <c r="V49" s="5"/>
      <c r="W49" s="5"/>
      <c r="X49" s="6"/>
      <c r="Y49" s="6"/>
    </row>
    <row r="50" spans="1:25" ht="18" customHeight="1">
      <c r="A50" s="5"/>
      <c r="B50" s="5" t="s">
        <v>109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1"/>
      <c r="O50" s="11"/>
      <c r="P50" s="11"/>
      <c r="Q50" s="11"/>
      <c r="R50" s="5"/>
      <c r="S50" s="11"/>
      <c r="T50" s="11"/>
      <c r="U50" s="5"/>
      <c r="V50" s="5"/>
      <c r="W50" s="5"/>
      <c r="X50" s="6"/>
      <c r="Y50" s="6"/>
    </row>
    <row r="51" spans="1:25" ht="18" customHeight="1">
      <c r="A51" s="5"/>
      <c r="B51" s="5" t="s">
        <v>26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7"/>
      <c r="N51" s="11"/>
      <c r="O51" s="11"/>
      <c r="P51" s="11"/>
      <c r="Q51" s="11"/>
      <c r="R51" s="5"/>
      <c r="S51" s="11"/>
      <c r="T51" s="11"/>
      <c r="U51" s="5"/>
      <c r="V51" s="5"/>
      <c r="W51" s="5"/>
      <c r="X51" s="6"/>
      <c r="Y51" s="6"/>
    </row>
    <row r="52" spans="1:25" ht="18" customHeight="1">
      <c r="A52" s="5"/>
      <c r="B52" s="5" t="s">
        <v>27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69"/>
      <c r="O52" s="169"/>
      <c r="P52" s="169"/>
      <c r="Q52" s="169"/>
      <c r="R52" s="5"/>
      <c r="S52" s="170"/>
      <c r="T52" s="170"/>
      <c r="U52" s="8"/>
      <c r="V52" s="5"/>
      <c r="W52" s="5"/>
      <c r="X52" s="6"/>
      <c r="Y52" s="6"/>
    </row>
    <row r="53" spans="1:25" ht="9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  <c r="O53" s="11"/>
      <c r="P53" s="11"/>
      <c r="Q53" s="11"/>
      <c r="R53" s="5"/>
      <c r="S53" s="11"/>
      <c r="T53" s="11"/>
      <c r="U53" s="5"/>
      <c r="V53" s="5"/>
      <c r="W53" s="5"/>
      <c r="X53" s="6"/>
      <c r="Y53" s="6"/>
    </row>
    <row r="54" spans="1:25" ht="18" customHeight="1">
      <c r="A54" s="5" t="s">
        <v>28</v>
      </c>
      <c r="B54" s="5" t="s">
        <v>29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  <c r="O54" s="11"/>
      <c r="P54" s="11"/>
      <c r="Q54" s="11"/>
      <c r="R54" s="5"/>
      <c r="S54" s="11"/>
      <c r="T54" s="11"/>
      <c r="U54" s="5"/>
      <c r="V54" s="5"/>
      <c r="W54" s="5"/>
      <c r="X54" s="6"/>
      <c r="Y54" s="6"/>
    </row>
    <row r="55" spans="1:25" ht="18" customHeight="1">
      <c r="A55" s="5"/>
      <c r="B55" s="5" t="s">
        <v>30</v>
      </c>
      <c r="C55" s="5"/>
      <c r="D55" s="5"/>
      <c r="E55" s="5"/>
      <c r="F55" s="5"/>
      <c r="G55" s="7"/>
      <c r="H55" s="7"/>
      <c r="I55" s="7"/>
      <c r="J55" s="7"/>
      <c r="K55" s="7"/>
      <c r="L55" s="7"/>
      <c r="M55" s="7"/>
      <c r="N55" s="169"/>
      <c r="O55" s="169"/>
      <c r="P55" s="169"/>
      <c r="Q55" s="169"/>
      <c r="R55" s="5"/>
      <c r="S55" s="170"/>
      <c r="T55" s="170"/>
      <c r="U55" s="8"/>
      <c r="V55" s="5"/>
      <c r="W55" s="5"/>
      <c r="X55" s="6"/>
      <c r="Y55" s="6"/>
    </row>
    <row r="56" spans="1:25" ht="9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  <c r="O56" s="11"/>
      <c r="P56" s="11"/>
      <c r="Q56" s="11"/>
      <c r="R56" s="5"/>
      <c r="S56" s="11"/>
      <c r="T56" s="11"/>
      <c r="U56" s="5"/>
      <c r="V56" s="5"/>
      <c r="W56" s="5"/>
      <c r="X56" s="6"/>
      <c r="Y56" s="6"/>
    </row>
    <row r="57" spans="1:25" ht="18" customHeight="1">
      <c r="A57" s="5" t="s">
        <v>31</v>
      </c>
      <c r="B57" s="5" t="s">
        <v>32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1"/>
      <c r="O57" s="11"/>
      <c r="P57" s="11"/>
      <c r="Q57" s="11"/>
      <c r="R57" s="5"/>
      <c r="S57" s="11"/>
      <c r="T57" s="11"/>
      <c r="U57" s="5"/>
      <c r="V57" s="5"/>
      <c r="W57" s="5"/>
      <c r="X57" s="6"/>
      <c r="Y57" s="6"/>
    </row>
    <row r="58" spans="1:25" ht="18" customHeight="1">
      <c r="A58" s="5"/>
      <c r="B58" s="5" t="s">
        <v>33</v>
      </c>
      <c r="C58" s="5"/>
      <c r="D58" s="5"/>
      <c r="E58" s="5"/>
      <c r="F58" s="7"/>
      <c r="G58" s="7"/>
      <c r="H58" s="7"/>
      <c r="I58" s="7"/>
      <c r="J58" s="7"/>
      <c r="K58" s="7"/>
      <c r="L58" s="7"/>
      <c r="M58" s="7"/>
      <c r="N58" s="169"/>
      <c r="O58" s="169"/>
      <c r="P58" s="169"/>
      <c r="Q58" s="169"/>
      <c r="R58" s="5"/>
      <c r="S58" s="170"/>
      <c r="T58" s="170"/>
      <c r="U58" s="8"/>
      <c r="V58" s="5"/>
      <c r="W58" s="5"/>
      <c r="X58" s="6"/>
      <c r="Y58" s="6"/>
    </row>
    <row r="59" spans="1:25" ht="9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1"/>
      <c r="O59" s="11"/>
      <c r="P59" s="11"/>
      <c r="Q59" s="11"/>
      <c r="R59" s="5"/>
      <c r="S59" s="11"/>
      <c r="T59" s="11"/>
      <c r="U59" s="5"/>
      <c r="V59" s="5"/>
      <c r="W59" s="5"/>
      <c r="X59" s="6"/>
      <c r="Y59" s="6"/>
    </row>
    <row r="60" spans="1:25" ht="18" customHeight="1">
      <c r="A60" s="5" t="s">
        <v>34</v>
      </c>
      <c r="B60" s="5" t="s">
        <v>120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7"/>
      <c r="N60" s="169"/>
      <c r="O60" s="169"/>
      <c r="P60" s="169"/>
      <c r="Q60" s="169"/>
      <c r="R60" s="5"/>
      <c r="S60" s="170"/>
      <c r="T60" s="170"/>
      <c r="U60" s="8"/>
      <c r="V60" s="5"/>
      <c r="W60" s="5"/>
      <c r="X60" s="6"/>
      <c r="Y60" s="6"/>
    </row>
    <row r="61" spans="1:25" ht="9.75" customHeight="1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1"/>
      <c r="O61" s="11"/>
      <c r="P61" s="11"/>
      <c r="Q61" s="11"/>
      <c r="R61" s="5"/>
      <c r="S61" s="11"/>
      <c r="T61" s="11"/>
      <c r="U61" s="5"/>
      <c r="V61" s="5"/>
      <c r="W61" s="5"/>
      <c r="X61" s="6"/>
      <c r="Y61" s="6"/>
    </row>
    <row r="62" spans="1:25" ht="18" customHeight="1">
      <c r="A62" s="5" t="s">
        <v>35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7"/>
      <c r="N62" s="169"/>
      <c r="O62" s="169"/>
      <c r="P62" s="169"/>
      <c r="Q62" s="169"/>
      <c r="R62" s="5"/>
      <c r="S62" s="170"/>
      <c r="T62" s="170"/>
      <c r="U62" s="8"/>
      <c r="V62" s="5"/>
      <c r="W62" s="5"/>
      <c r="X62" s="6"/>
      <c r="Y62" s="6"/>
    </row>
    <row r="63" spans="1:25" ht="9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1"/>
      <c r="O63" s="11"/>
      <c r="P63" s="11"/>
      <c r="Q63" s="11"/>
      <c r="R63" s="5"/>
      <c r="S63" s="11"/>
      <c r="T63" s="11"/>
      <c r="U63" s="5"/>
      <c r="V63" s="5"/>
      <c r="W63" s="5"/>
      <c r="X63" s="6"/>
      <c r="Y63" s="6"/>
    </row>
    <row r="64" spans="1:25" ht="18" customHeight="1" thickBot="1">
      <c r="A64" s="10" t="s">
        <v>36</v>
      </c>
      <c r="B64" s="10" t="s">
        <v>37</v>
      </c>
      <c r="C64" s="10"/>
      <c r="D64" s="5"/>
      <c r="E64" s="5"/>
      <c r="F64" s="5"/>
      <c r="G64" s="5"/>
      <c r="H64" s="5"/>
      <c r="I64" s="5"/>
      <c r="J64" s="5"/>
      <c r="K64" s="5"/>
      <c r="L64" s="5"/>
      <c r="M64" s="5"/>
      <c r="N64" s="173">
        <f>(N40+N42+N45+N47+N52+N55+N58+N60+N62)</f>
        <v>0</v>
      </c>
      <c r="O64" s="173"/>
      <c r="P64" s="173"/>
      <c r="Q64" s="173"/>
      <c r="R64" s="5"/>
      <c r="S64" s="173">
        <f>(S40+S42+S45+S47+S52+S55+S58+S60+S62)</f>
        <v>0</v>
      </c>
      <c r="T64" s="173"/>
      <c r="U64" s="8"/>
      <c r="V64" s="5"/>
      <c r="W64" s="5"/>
      <c r="X64" s="6"/>
      <c r="Y64" s="6"/>
    </row>
    <row r="65" spans="1:25" ht="9.75" customHeight="1" thickTop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1"/>
      <c r="O65" s="11"/>
      <c r="P65" s="11"/>
      <c r="Q65" s="11"/>
      <c r="R65" s="5"/>
      <c r="S65" s="11"/>
      <c r="T65" s="11"/>
      <c r="U65" s="5"/>
      <c r="V65" s="5"/>
      <c r="W65" s="5"/>
      <c r="X65" s="6"/>
      <c r="Y65" s="6"/>
    </row>
    <row r="66" spans="1:25" ht="9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1"/>
      <c r="O66" s="11"/>
      <c r="P66" s="11"/>
      <c r="Q66" s="11"/>
      <c r="R66" s="5"/>
      <c r="S66" s="11"/>
      <c r="T66" s="11"/>
      <c r="U66" s="5"/>
      <c r="V66" s="5"/>
      <c r="W66" s="5"/>
      <c r="X66" s="6"/>
      <c r="Y66" s="6"/>
    </row>
    <row r="67" spans="1:35" ht="17.25" thickBot="1">
      <c r="A67" s="10" t="s">
        <v>38</v>
      </c>
      <c r="B67" s="10" t="s">
        <v>117</v>
      </c>
      <c r="C67" s="10"/>
      <c r="D67" s="5"/>
      <c r="E67" s="5"/>
      <c r="F67" s="5"/>
      <c r="H67" s="5"/>
      <c r="I67" s="5"/>
      <c r="J67" s="5"/>
      <c r="K67" s="5"/>
      <c r="L67" s="5"/>
      <c r="M67" s="5"/>
      <c r="N67" s="173">
        <f>(N34-N64)</f>
        <v>0</v>
      </c>
      <c r="O67" s="173"/>
      <c r="P67" s="173"/>
      <c r="Q67" s="173"/>
      <c r="R67" s="5"/>
      <c r="S67" s="173">
        <f>(S34-S64)</f>
        <v>0</v>
      </c>
      <c r="T67" s="173"/>
      <c r="U67" s="8"/>
      <c r="V67" s="5"/>
      <c r="W67" s="5"/>
      <c r="X67" s="6" t="s">
        <v>2</v>
      </c>
      <c r="Y67" s="6"/>
      <c r="AI67" s="2" t="s">
        <v>2</v>
      </c>
    </row>
    <row r="68" spans="1:25" ht="17.25" thickTop="1">
      <c r="A68" s="10"/>
      <c r="B68" s="10"/>
      <c r="C68" s="10"/>
      <c r="D68" s="5"/>
      <c r="E68" s="5"/>
      <c r="F68" s="5"/>
      <c r="H68" s="5"/>
      <c r="I68" s="5"/>
      <c r="J68" s="5"/>
      <c r="K68" s="5"/>
      <c r="L68" s="5"/>
      <c r="M68" s="5"/>
      <c r="N68" s="21"/>
      <c r="O68" s="21"/>
      <c r="P68" s="21"/>
      <c r="Q68" s="21"/>
      <c r="R68" s="5"/>
      <c r="S68" s="21"/>
      <c r="T68" s="21"/>
      <c r="U68" s="8"/>
      <c r="V68" s="5"/>
      <c r="W68" s="5"/>
      <c r="X68" s="6"/>
      <c r="Y68" s="6"/>
    </row>
    <row r="69" spans="1:35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1"/>
      <c r="U69" s="5"/>
      <c r="V69" s="5"/>
      <c r="W69" s="5"/>
      <c r="X69" s="6" t="s">
        <v>39</v>
      </c>
      <c r="Y69" s="6"/>
      <c r="AI69" s="2" t="s">
        <v>40</v>
      </c>
    </row>
    <row r="70" spans="1:35" ht="18" customHeight="1">
      <c r="A70" s="10" t="s">
        <v>124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1"/>
      <c r="U70" s="5"/>
      <c r="V70" s="5"/>
      <c r="W70" s="5"/>
      <c r="X70" s="6" t="s">
        <v>41</v>
      </c>
      <c r="Y70" s="6"/>
      <c r="AI70" s="2" t="s">
        <v>41</v>
      </c>
    </row>
    <row r="71" spans="1:35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1"/>
      <c r="U71" s="5"/>
      <c r="V71" s="5"/>
      <c r="W71" s="5"/>
      <c r="X71" s="6" t="s">
        <v>42</v>
      </c>
      <c r="Y71" s="6"/>
      <c r="AI71" s="2" t="s">
        <v>42</v>
      </c>
    </row>
    <row r="72" spans="1:35" ht="9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1"/>
      <c r="U72" s="5"/>
      <c r="V72" s="5"/>
      <c r="W72" s="5"/>
      <c r="X72" s="6" t="s">
        <v>43</v>
      </c>
      <c r="Y72" s="6"/>
      <c r="AI72" s="2" t="s">
        <v>43</v>
      </c>
    </row>
    <row r="73" spans="1:35" ht="18" customHeight="1">
      <c r="A73" s="5" t="s">
        <v>121</v>
      </c>
      <c r="B73" s="5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5"/>
      <c r="O73" s="5"/>
      <c r="P73" s="5"/>
      <c r="Q73" s="5"/>
      <c r="R73" s="5"/>
      <c r="S73" s="5"/>
      <c r="T73" s="11"/>
      <c r="U73" s="5"/>
      <c r="V73" s="5"/>
      <c r="W73" s="5"/>
      <c r="X73" s="6" t="s">
        <v>44</v>
      </c>
      <c r="Y73" s="6"/>
      <c r="AI73" s="2" t="s">
        <v>44</v>
      </c>
    </row>
    <row r="74" spans="1:35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 t="s">
        <v>123</v>
      </c>
      <c r="P74" s="5"/>
      <c r="Q74" s="5"/>
      <c r="R74" s="5"/>
      <c r="S74" s="5"/>
      <c r="T74" s="11"/>
      <c r="U74" s="5"/>
      <c r="V74" s="5"/>
      <c r="W74" s="5"/>
      <c r="X74" s="6" t="s">
        <v>45</v>
      </c>
      <c r="Y74" s="6"/>
      <c r="AI74" s="2" t="s">
        <v>45</v>
      </c>
    </row>
    <row r="75" spans="1:35" ht="16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 t="s">
        <v>122</v>
      </c>
      <c r="P75" s="5"/>
      <c r="Q75" s="5"/>
      <c r="R75" s="5"/>
      <c r="S75" s="5"/>
      <c r="T75" s="11"/>
      <c r="U75" s="5"/>
      <c r="V75" s="5"/>
      <c r="W75" s="5"/>
      <c r="X75" s="6" t="s">
        <v>46</v>
      </c>
      <c r="Y75" s="6"/>
      <c r="AI75" s="2" t="s">
        <v>46</v>
      </c>
    </row>
    <row r="76" spans="1:35" ht="18" customHeight="1">
      <c r="A76" s="5" t="s">
        <v>215</v>
      </c>
      <c r="B76" s="8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5"/>
      <c r="O76" s="5"/>
      <c r="P76" s="5"/>
      <c r="Q76" s="5"/>
      <c r="R76" s="5"/>
      <c r="S76" s="5"/>
      <c r="T76" s="11"/>
      <c r="U76" s="5"/>
      <c r="V76" s="5"/>
      <c r="W76" s="5"/>
      <c r="X76" s="6" t="s">
        <v>47</v>
      </c>
      <c r="Y76" s="6"/>
      <c r="AI76" s="2" t="s">
        <v>47</v>
      </c>
    </row>
    <row r="77" spans="1:25" ht="43.5" customHeight="1">
      <c r="A77" s="5"/>
      <c r="B77" s="5"/>
      <c r="C77" s="5"/>
      <c r="D77" s="7"/>
      <c r="E77" s="7"/>
      <c r="F77" s="7"/>
      <c r="G77" s="7"/>
      <c r="H77" s="7"/>
      <c r="I77" s="7"/>
      <c r="J77" s="7"/>
      <c r="K77" s="7"/>
      <c r="L77" s="7"/>
      <c r="M77" s="5"/>
      <c r="N77" s="5"/>
      <c r="O77" s="5"/>
      <c r="P77" s="5"/>
      <c r="Q77" s="5"/>
      <c r="R77" s="5"/>
      <c r="S77" s="5"/>
      <c r="T77" s="11"/>
      <c r="U77" s="5"/>
      <c r="V77" s="5"/>
      <c r="W77" s="5"/>
      <c r="X77" s="6"/>
      <c r="Y77" s="6"/>
    </row>
    <row r="78" spans="1:35" ht="16.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6"/>
      <c r="W78" s="6"/>
      <c r="X78" s="6" t="s">
        <v>44</v>
      </c>
      <c r="Y78" s="6"/>
      <c r="AI78" s="2" t="s">
        <v>44</v>
      </c>
    </row>
    <row r="79" spans="1:35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 t="s">
        <v>45</v>
      </c>
      <c r="Y79" s="6"/>
      <c r="AI79" s="2" t="s">
        <v>45</v>
      </c>
    </row>
    <row r="80" spans="1:35" ht="16.5">
      <c r="A80" s="6" t="s">
        <v>222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 t="s">
        <v>46</v>
      </c>
      <c r="Y80" s="6"/>
      <c r="AI80" s="2" t="s">
        <v>46</v>
      </c>
    </row>
    <row r="81" spans="1:35" ht="16.5">
      <c r="A81" s="177" t="s">
        <v>246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6"/>
      <c r="W81" s="6"/>
      <c r="X81" s="6" t="s">
        <v>48</v>
      </c>
      <c r="Y81" s="6"/>
      <c r="AI81" s="2" t="s">
        <v>48</v>
      </c>
    </row>
    <row r="82" spans="1:35" ht="18">
      <c r="A82" s="2" t="s">
        <v>247</v>
      </c>
      <c r="B82" s="151"/>
      <c r="C82" s="15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52"/>
      <c r="U82" s="1"/>
      <c r="V82" s="6"/>
      <c r="W82" s="6"/>
      <c r="X82" s="6" t="s">
        <v>65</v>
      </c>
      <c r="Y82" s="6"/>
      <c r="AI82" s="2" t="s">
        <v>65</v>
      </c>
    </row>
    <row r="83" spans="1:25" ht="18">
      <c r="A83" s="163" t="s">
        <v>240</v>
      </c>
      <c r="B83" s="151"/>
      <c r="C83" s="15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52"/>
      <c r="U83" s="1"/>
      <c r="V83" s="6"/>
      <c r="W83" s="6"/>
      <c r="X83" s="6"/>
      <c r="Y83" s="6"/>
    </row>
    <row r="84" spans="1:25" ht="18">
      <c r="A84" s="163"/>
      <c r="B84" s="151"/>
      <c r="C84" s="15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52"/>
      <c r="U84" s="1"/>
      <c r="V84" s="6"/>
      <c r="W84" s="6"/>
      <c r="X84" s="6"/>
      <c r="Y84" s="6"/>
    </row>
    <row r="85" spans="1:25" ht="18">
      <c r="A85" s="163"/>
      <c r="B85" s="163" t="s">
        <v>241</v>
      </c>
      <c r="C85" s="15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52"/>
      <c r="U85" s="1"/>
      <c r="V85" s="6"/>
      <c r="W85" s="6"/>
      <c r="X85" s="6"/>
      <c r="Y85" s="6"/>
    </row>
    <row r="86" spans="1:25" ht="18">
      <c r="A86" s="163"/>
      <c r="B86" s="151"/>
      <c r="C86" s="151"/>
      <c r="D86" s="1" t="s">
        <v>242</v>
      </c>
      <c r="E86" s="1"/>
      <c r="F86" s="178"/>
      <c r="G86" s="179"/>
      <c r="H86" s="1"/>
      <c r="I86" s="1"/>
      <c r="J86" s="1"/>
      <c r="K86" s="1"/>
      <c r="L86" s="1" t="s">
        <v>243</v>
      </c>
      <c r="M86" s="1"/>
      <c r="N86" s="178"/>
      <c r="O86" s="179"/>
      <c r="P86" s="1"/>
      <c r="Q86" s="1"/>
      <c r="R86" s="1"/>
      <c r="S86" s="1"/>
      <c r="T86" s="152"/>
      <c r="U86" s="1"/>
      <c r="V86" s="6"/>
      <c r="W86" s="6"/>
      <c r="X86" s="6"/>
      <c r="Y86" s="6"/>
    </row>
    <row r="87" spans="1:25" ht="18">
      <c r="A87" s="163"/>
      <c r="B87" s="151"/>
      <c r="C87" s="15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52"/>
      <c r="U87" s="1"/>
      <c r="V87" s="6"/>
      <c r="W87" s="6"/>
      <c r="X87" s="6"/>
      <c r="Y87" s="6"/>
    </row>
    <row r="88" spans="1:25" ht="18">
      <c r="A88" s="163"/>
      <c r="B88" s="151"/>
      <c r="C88" s="15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52"/>
      <c r="U88" s="1"/>
      <c r="V88" s="6"/>
      <c r="W88" s="6"/>
      <c r="X88" s="6"/>
      <c r="Y88" s="6"/>
    </row>
    <row r="89" spans="1:25" ht="18">
      <c r="A89" s="163"/>
      <c r="B89" s="151"/>
      <c r="C89" s="15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52"/>
      <c r="U89" s="1"/>
      <c r="V89" s="6"/>
      <c r="W89" s="6"/>
      <c r="X89" s="6"/>
      <c r="Y89" s="6"/>
    </row>
    <row r="90" spans="1:35" ht="18">
      <c r="A90" s="151"/>
      <c r="B90" s="151"/>
      <c r="C90" s="15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52"/>
      <c r="U90" s="1"/>
      <c r="V90" s="6"/>
      <c r="W90" s="6"/>
      <c r="X90" s="6" t="s">
        <v>83</v>
      </c>
      <c r="Y90" s="6"/>
      <c r="AI90" s="2" t="s">
        <v>84</v>
      </c>
    </row>
    <row r="91" spans="1:35" ht="16.5">
      <c r="A91" s="1" t="s">
        <v>224</v>
      </c>
      <c r="B91" s="1" t="s">
        <v>245</v>
      </c>
      <c r="C91" s="1"/>
      <c r="D91" s="1"/>
      <c r="E91" s="1"/>
      <c r="F91" s="1"/>
      <c r="G91" s="1"/>
      <c r="H91" s="1"/>
      <c r="I91" s="1"/>
      <c r="J91" s="1"/>
      <c r="K91" s="1"/>
      <c r="L91" s="168" t="str">
        <f>IF(N86&gt;0,ROUND(((N86-F86)/30),0)," ")</f>
        <v> </v>
      </c>
      <c r="M91" s="153" t="s">
        <v>225</v>
      </c>
      <c r="N91" s="1"/>
      <c r="O91" s="1"/>
      <c r="P91" s="1"/>
      <c r="Q91" s="1"/>
      <c r="R91" s="1"/>
      <c r="S91" s="1"/>
      <c r="T91" s="152"/>
      <c r="U91" s="1"/>
      <c r="V91" s="6"/>
      <c r="W91" s="6"/>
      <c r="X91" s="6" t="s">
        <v>44</v>
      </c>
      <c r="Y91" s="6"/>
      <c r="AI91" s="2" t="s">
        <v>44</v>
      </c>
    </row>
    <row r="92" spans="1:35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52"/>
      <c r="U92" s="1"/>
      <c r="V92" s="6"/>
      <c r="W92" s="6"/>
      <c r="X92" s="6" t="s">
        <v>45</v>
      </c>
      <c r="Y92" s="6"/>
      <c r="AI92" s="2" t="s">
        <v>45</v>
      </c>
    </row>
    <row r="93" spans="1:35" ht="16.5">
      <c r="A93" s="1" t="s">
        <v>226</v>
      </c>
      <c r="B93" s="1" t="s">
        <v>227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52"/>
      <c r="U93" s="1"/>
      <c r="V93" s="6"/>
      <c r="W93" s="6"/>
      <c r="X93" s="6" t="s">
        <v>46</v>
      </c>
      <c r="Y93" s="6"/>
      <c r="AI93" s="2" t="s">
        <v>46</v>
      </c>
    </row>
    <row r="94" spans="1:35" ht="17.25" thickBot="1">
      <c r="A94" s="1"/>
      <c r="B94" s="1"/>
      <c r="C94" s="1"/>
      <c r="D94" s="1"/>
      <c r="E94" s="154" t="s">
        <v>228</v>
      </c>
      <c r="F94" s="154"/>
      <c r="G94" s="154"/>
      <c r="H94" s="154"/>
      <c r="I94" s="1"/>
      <c r="J94" s="155"/>
      <c r="K94" s="1"/>
      <c r="L94" s="156">
        <f>N67</f>
        <v>0</v>
      </c>
      <c r="M94" s="154" t="s">
        <v>229</v>
      </c>
      <c r="N94" s="154">
        <v>100</v>
      </c>
      <c r="O94" s="1"/>
      <c r="P94" s="155"/>
      <c r="Q94" s="1"/>
      <c r="R94" s="1"/>
      <c r="S94" s="1"/>
      <c r="T94" s="157">
        <f>IF(L95=0,"",L94*N94/L95)</f>
      </c>
      <c r="U94" s="1" t="s">
        <v>230</v>
      </c>
      <c r="V94" s="6"/>
      <c r="W94" s="6"/>
      <c r="X94" s="6" t="s">
        <v>48</v>
      </c>
      <c r="Y94" s="6"/>
      <c r="AI94" s="2" t="s">
        <v>48</v>
      </c>
    </row>
    <row r="95" spans="1:35" ht="17.25" thickTop="1">
      <c r="A95" s="1"/>
      <c r="B95" s="1"/>
      <c r="C95" s="1"/>
      <c r="D95" s="1"/>
      <c r="E95" s="1" t="s">
        <v>231</v>
      </c>
      <c r="F95" s="1"/>
      <c r="G95" s="1"/>
      <c r="H95" s="1"/>
      <c r="I95" s="1"/>
      <c r="J95" s="1"/>
      <c r="K95" s="1"/>
      <c r="L95" s="158">
        <f>N64</f>
        <v>0</v>
      </c>
      <c r="M95" s="1" t="s">
        <v>232</v>
      </c>
      <c r="N95" s="1"/>
      <c r="O95" s="1"/>
      <c r="P95" s="1"/>
      <c r="Q95" s="1"/>
      <c r="R95" s="1"/>
      <c r="S95" s="1"/>
      <c r="T95" s="157"/>
      <c r="U95" s="1"/>
      <c r="V95" s="6"/>
      <c r="W95" s="6"/>
      <c r="X95" s="6" t="s">
        <v>65</v>
      </c>
      <c r="Y95" s="6"/>
      <c r="AI95" s="2" t="s">
        <v>65</v>
      </c>
    </row>
    <row r="96" spans="1:35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57"/>
      <c r="U96" s="1"/>
      <c r="V96" s="6"/>
      <c r="W96" s="6"/>
      <c r="X96" s="6" t="s">
        <v>85</v>
      </c>
      <c r="Y96" s="6"/>
      <c r="AI96" s="2" t="s">
        <v>85</v>
      </c>
    </row>
    <row r="97" spans="1:35" ht="16.5">
      <c r="A97" s="1" t="s">
        <v>233</v>
      </c>
      <c r="B97" s="1" t="s">
        <v>234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57"/>
      <c r="U97" s="1"/>
      <c r="V97" s="6"/>
      <c r="W97" s="6"/>
      <c r="X97" s="6" t="s">
        <v>86</v>
      </c>
      <c r="Y97" s="6"/>
      <c r="AI97" s="2" t="s">
        <v>86</v>
      </c>
    </row>
    <row r="98" spans="1:35" ht="17.25" thickBot="1">
      <c r="A98" s="1"/>
      <c r="B98" s="1"/>
      <c r="C98" s="1"/>
      <c r="D98" s="1"/>
      <c r="E98" s="154" t="s">
        <v>235</v>
      </c>
      <c r="F98" s="154"/>
      <c r="G98" s="154"/>
      <c r="H98" s="154"/>
      <c r="I98" s="1"/>
      <c r="J98" s="155"/>
      <c r="K98" s="1"/>
      <c r="L98" s="159">
        <f>T94</f>
      </c>
      <c r="M98" s="160" t="s">
        <v>236</v>
      </c>
      <c r="N98" s="161">
        <v>12</v>
      </c>
      <c r="O98" s="1"/>
      <c r="P98" s="155"/>
      <c r="Q98" s="1"/>
      <c r="R98" s="1"/>
      <c r="S98" s="1"/>
      <c r="T98" s="157">
        <f>IF(L99=0,"",(T94/L91*N98))</f>
      </c>
      <c r="U98" s="1" t="s">
        <v>230</v>
      </c>
      <c r="V98" s="6"/>
      <c r="W98" s="6"/>
      <c r="X98" s="6" t="s">
        <v>7</v>
      </c>
      <c r="Y98" s="6"/>
      <c r="AI98" s="2" t="s">
        <v>7</v>
      </c>
    </row>
    <row r="99" spans="1:35" ht="17.25" thickTop="1">
      <c r="A99" s="1"/>
      <c r="B99" s="1"/>
      <c r="C99" s="1"/>
      <c r="D99" s="1"/>
      <c r="E99" s="1" t="s">
        <v>237</v>
      </c>
      <c r="F99" s="1"/>
      <c r="G99" s="1"/>
      <c r="H99" s="1"/>
      <c r="I99" s="1"/>
      <c r="J99" s="1"/>
      <c r="K99" s="1"/>
      <c r="L99" s="158" t="str">
        <f>L91</f>
        <v> </v>
      </c>
      <c r="M99" s="162" t="s">
        <v>238</v>
      </c>
      <c r="N99" s="1"/>
      <c r="O99" s="1"/>
      <c r="P99" s="1"/>
      <c r="Q99" s="1"/>
      <c r="R99" s="1"/>
      <c r="S99" s="1"/>
      <c r="T99" s="157"/>
      <c r="U99" s="1"/>
      <c r="V99" s="6"/>
      <c r="W99" s="6"/>
      <c r="X99" s="6" t="s">
        <v>87</v>
      </c>
      <c r="Y99" s="6"/>
      <c r="AI99" s="2" t="s">
        <v>87</v>
      </c>
    </row>
    <row r="100" spans="1:35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57"/>
      <c r="U100" s="1"/>
      <c r="V100" s="6"/>
      <c r="W100" s="6"/>
      <c r="X100" s="6" t="s">
        <v>69</v>
      </c>
      <c r="Y100" s="6"/>
      <c r="AI100" s="2" t="s">
        <v>51</v>
      </c>
    </row>
    <row r="101" spans="1:35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57"/>
      <c r="U101" s="1"/>
      <c r="V101" s="6"/>
      <c r="W101" s="6"/>
      <c r="X101" s="6" t="s">
        <v>88</v>
      </c>
      <c r="Y101" s="6"/>
      <c r="AI101" s="2" t="s">
        <v>89</v>
      </c>
    </row>
    <row r="102" spans="1:35" ht="16.5">
      <c r="A102" s="163" t="s">
        <v>239</v>
      </c>
      <c r="B102" s="163" t="s">
        <v>223</v>
      </c>
      <c r="C102" s="163"/>
      <c r="D102" s="1"/>
      <c r="E102" s="1"/>
      <c r="F102" s="1"/>
      <c r="G102" s="1"/>
      <c r="H102" s="1"/>
      <c r="I102" s="1"/>
      <c r="J102" s="1"/>
      <c r="K102" s="1"/>
      <c r="L102" s="1"/>
      <c r="M102" s="1">
        <f>IF(T102="","",IF(T102=10,"(Minimalsteuersatz)",IF(T102=60,"(Maximalsteuersatz)","(Ordentl. Steuersatz)")))</f>
      </c>
      <c r="N102" s="1"/>
      <c r="O102" s="1"/>
      <c r="P102" s="1"/>
      <c r="Q102" s="1"/>
      <c r="R102" s="1"/>
      <c r="S102" s="1"/>
      <c r="T102" s="157">
        <f>IF((T98)="","",IF(IF((T98)&lt;10,10,IF((T98)&gt;60,60,(T98))),IF((T98)&lt;10,10,IF((T98)&gt;60,60,(T98)))))</f>
      </c>
      <c r="U102" s="1" t="s">
        <v>230</v>
      </c>
      <c r="V102" s="6"/>
      <c r="W102" s="6"/>
      <c r="X102" s="6" t="s">
        <v>90</v>
      </c>
      <c r="Y102" s="6"/>
      <c r="AI102" s="2" t="s">
        <v>91</v>
      </c>
    </row>
    <row r="103" spans="1:35" ht="17.25" thickBot="1">
      <c r="A103" s="163"/>
      <c r="B103" s="163"/>
      <c r="C103" s="16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64"/>
      <c r="O103" s="1"/>
      <c r="P103" s="1"/>
      <c r="Q103" s="1"/>
      <c r="R103" s="1"/>
      <c r="S103" s="165"/>
      <c r="T103" s="166"/>
      <c r="U103" s="1"/>
      <c r="V103" s="6"/>
      <c r="W103" s="6"/>
      <c r="X103" s="6" t="s">
        <v>92</v>
      </c>
      <c r="Y103" s="6"/>
      <c r="AI103" s="2" t="s">
        <v>93</v>
      </c>
    </row>
    <row r="104" spans="12:35" ht="18" thickBot="1" thickTop="1">
      <c r="L104" s="167" t="s">
        <v>244</v>
      </c>
      <c r="S104" s="174">
        <f>INT((N67*T102)/100)</f>
        <v>0</v>
      </c>
      <c r="T104" s="175"/>
      <c r="V104" s="6"/>
      <c r="W104" s="6"/>
      <c r="X104" s="6" t="s">
        <v>91</v>
      </c>
      <c r="Y104" s="6"/>
      <c r="AI104" s="2" t="s">
        <v>85</v>
      </c>
    </row>
    <row r="105" spans="1:35" ht="17.25" thickTop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 t="s">
        <v>51</v>
      </c>
      <c r="Y105" s="6"/>
      <c r="AI105" s="2" t="s">
        <v>73</v>
      </c>
    </row>
    <row r="106" spans="1:35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 t="s">
        <v>94</v>
      </c>
      <c r="Y106" s="6"/>
      <c r="AI106" s="2" t="s">
        <v>95</v>
      </c>
    </row>
    <row r="107" spans="1:35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 t="s">
        <v>85</v>
      </c>
      <c r="Y107" s="6"/>
      <c r="AI107" s="2" t="s">
        <v>96</v>
      </c>
    </row>
    <row r="108" spans="1:35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 t="s">
        <v>73</v>
      </c>
      <c r="Y108" s="6"/>
      <c r="AI108" s="2" t="s">
        <v>95</v>
      </c>
    </row>
    <row r="109" spans="1:35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 t="s">
        <v>95</v>
      </c>
      <c r="Y109" s="6"/>
      <c r="AI109" s="2" t="s">
        <v>73</v>
      </c>
    </row>
    <row r="110" spans="1:35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 t="s">
        <v>97</v>
      </c>
      <c r="Y110" s="6"/>
      <c r="AI110" s="2" t="s">
        <v>98</v>
      </c>
    </row>
    <row r="111" spans="1:35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 t="s">
        <v>95</v>
      </c>
      <c r="Y111" s="6"/>
      <c r="AI111" s="2" t="s">
        <v>44</v>
      </c>
    </row>
    <row r="112" spans="1:35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 t="s">
        <v>73</v>
      </c>
      <c r="Y112" s="6"/>
      <c r="AI112" s="2" t="s">
        <v>45</v>
      </c>
    </row>
    <row r="113" spans="1:35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 t="s">
        <v>98</v>
      </c>
      <c r="Y113" s="6"/>
      <c r="AI113" s="2" t="s">
        <v>46</v>
      </c>
    </row>
    <row r="114" spans="1:35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 t="s">
        <v>44</v>
      </c>
      <c r="Y114" s="6"/>
      <c r="AI114" s="2" t="s">
        <v>48</v>
      </c>
    </row>
    <row r="115" spans="1:35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 t="s">
        <v>45</v>
      </c>
      <c r="Y115" s="6"/>
      <c r="AI115" s="2" t="s">
        <v>66</v>
      </c>
    </row>
    <row r="116" spans="1:35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 t="s">
        <v>46</v>
      </c>
      <c r="Y116" s="6"/>
      <c r="AI116" s="2" t="s">
        <v>99</v>
      </c>
    </row>
    <row r="117" spans="1:35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 t="s">
        <v>48</v>
      </c>
      <c r="Y117" s="6"/>
      <c r="AI117" s="2" t="s">
        <v>100</v>
      </c>
    </row>
    <row r="118" spans="1:35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 t="s">
        <v>66</v>
      </c>
      <c r="Y118" s="6"/>
      <c r="AI118" s="2" t="s">
        <v>101</v>
      </c>
    </row>
    <row r="119" spans="1:35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 t="s">
        <v>99</v>
      </c>
      <c r="Y119" s="6"/>
      <c r="AI119" s="2" t="s">
        <v>100</v>
      </c>
    </row>
    <row r="120" spans="1:35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 t="s">
        <v>100</v>
      </c>
      <c r="Y120" s="6"/>
      <c r="AI120" s="2" t="s">
        <v>102</v>
      </c>
    </row>
    <row r="121" spans="1:35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 t="s">
        <v>101</v>
      </c>
      <c r="Y121" s="6"/>
      <c r="AI121" s="2" t="s">
        <v>103</v>
      </c>
    </row>
    <row r="122" spans="1:35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 t="s">
        <v>100</v>
      </c>
      <c r="Y122" s="6"/>
      <c r="AI122" s="2" t="s">
        <v>104</v>
      </c>
    </row>
    <row r="123" spans="1:35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 t="s">
        <v>105</v>
      </c>
      <c r="Y123" s="6"/>
      <c r="AI123" s="2" t="s">
        <v>8</v>
      </c>
    </row>
    <row r="124" spans="1:25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 t="s">
        <v>103</v>
      </c>
      <c r="Y124" s="6"/>
    </row>
    <row r="125" spans="1:25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 t="s">
        <v>104</v>
      </c>
      <c r="Y125" s="6"/>
    </row>
    <row r="126" spans="1:25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 t="s">
        <v>8</v>
      </c>
      <c r="Y126" s="6"/>
    </row>
    <row r="127" spans="1:25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16.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16.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16.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16.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16.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16.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1:25" ht="16.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1:25" ht="16.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1:25" ht="16.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1:25" ht="16.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1:25" ht="16.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1:25" ht="16.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1:25" ht="16.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1:25" ht="16.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1:25" ht="16.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1:25" ht="16.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1:25" ht="16.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1:25" ht="16.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1:25" ht="16.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1:25" ht="16.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1:25" ht="16.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1:25" ht="16.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1:25" ht="16.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1:25" ht="16.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1:25" ht="16.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1:25" ht="16.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1:25" ht="16.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1:25" ht="16.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1:25" ht="16.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1:25" ht="16.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1:25" ht="16.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1:25" ht="16.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1:25" ht="16.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1:25" ht="16.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1:25" ht="16.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1:25" ht="16.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1:25" ht="16.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</sheetData>
  <sheetProtection sheet="1" objects="1" scenarios="1"/>
  <mergeCells count="57">
    <mergeCell ref="S104:T104"/>
    <mergeCell ref="A78:U78"/>
    <mergeCell ref="A81:U81"/>
    <mergeCell ref="F86:G86"/>
    <mergeCell ref="N86:O86"/>
    <mergeCell ref="S1:T1"/>
    <mergeCell ref="C73:M73"/>
    <mergeCell ref="C76:M76"/>
    <mergeCell ref="F10:K10"/>
    <mergeCell ref="N10:P10"/>
    <mergeCell ref="S10:T10"/>
    <mergeCell ref="F8:K8"/>
    <mergeCell ref="L8:Q8"/>
    <mergeCell ref="R8:T8"/>
    <mergeCell ref="S45:T45"/>
    <mergeCell ref="S47:T47"/>
    <mergeCell ref="F21:J21"/>
    <mergeCell ref="G39:K39"/>
    <mergeCell ref="S28:T28"/>
    <mergeCell ref="S30:T30"/>
    <mergeCell ref="N67:Q67"/>
    <mergeCell ref="S67:T67"/>
    <mergeCell ref="S55:T55"/>
    <mergeCell ref="S58:T58"/>
    <mergeCell ref="S60:T60"/>
    <mergeCell ref="S62:T62"/>
    <mergeCell ref="N58:Q58"/>
    <mergeCell ref="N60:Q60"/>
    <mergeCell ref="N62:Q62"/>
    <mergeCell ref="N55:Q55"/>
    <mergeCell ref="H28:L28"/>
    <mergeCell ref="O21:R21"/>
    <mergeCell ref="B32:L32"/>
    <mergeCell ref="N64:Q64"/>
    <mergeCell ref="S64:T64"/>
    <mergeCell ref="S52:T52"/>
    <mergeCell ref="B62:L62"/>
    <mergeCell ref="N45:Q45"/>
    <mergeCell ref="N47:Q47"/>
    <mergeCell ref="N52:Q52"/>
    <mergeCell ref="N26:Q26"/>
    <mergeCell ref="N28:Q28"/>
    <mergeCell ref="N30:Q30"/>
    <mergeCell ref="S40:T40"/>
    <mergeCell ref="S32:T32"/>
    <mergeCell ref="S34:T34"/>
    <mergeCell ref="N34:Q34"/>
    <mergeCell ref="N42:Q42"/>
    <mergeCell ref="S42:T42"/>
    <mergeCell ref="N32:Q32"/>
    <mergeCell ref="S26:T26"/>
    <mergeCell ref="C12:T12"/>
    <mergeCell ref="C14:T14"/>
    <mergeCell ref="C16:T16"/>
    <mergeCell ref="C18:T18"/>
    <mergeCell ref="N40:Q40"/>
    <mergeCell ref="N23:Q23"/>
  </mergeCells>
  <printOptions/>
  <pageMargins left="0.6692913385826772" right="0" top="0.17" bottom="0.1968503937007874" header="0.17" footer="0.1968503937007874"/>
  <pageSetup blackAndWhite="1" fitToHeight="2" fitToWidth="2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I1098"/>
  <sheetViews>
    <sheetView showGridLines="0" showZeros="0" showOutlineSymbols="0" zoomScale="85" zoomScaleNormal="85" zoomScalePageLayoutView="0" workbookViewId="0" topLeftCell="A1">
      <selection activeCell="P7" sqref="P7:T7"/>
    </sheetView>
  </sheetViews>
  <sheetFormatPr defaultColWidth="9.796875" defaultRowHeight="15"/>
  <cols>
    <col min="1" max="1" width="4.296875" style="2" customWidth="1"/>
    <col min="2" max="2" width="7" style="2" customWidth="1"/>
    <col min="3" max="3" width="4.796875" style="2" customWidth="1"/>
    <col min="4" max="5" width="6.796875" style="2" customWidth="1"/>
    <col min="6" max="6" width="3.796875" style="2" customWidth="1"/>
    <col min="7" max="7" width="4.796875" style="2" customWidth="1"/>
    <col min="8" max="8" width="5.796875" style="2" customWidth="1"/>
    <col min="9" max="9" width="2.796875" style="2" customWidth="1"/>
    <col min="10" max="10" width="1.796875" style="2" customWidth="1"/>
    <col min="11" max="11" width="4.296875" style="2" customWidth="1"/>
    <col min="12" max="12" width="11.19921875" style="2" customWidth="1"/>
    <col min="13" max="13" width="5.69921875" style="2" customWidth="1"/>
    <col min="14" max="14" width="6.796875" style="2" customWidth="1"/>
    <col min="15" max="15" width="2.796875" style="2" customWidth="1"/>
    <col min="16" max="16" width="1.796875" style="2" customWidth="1"/>
    <col min="17" max="17" width="6.796875" style="2" customWidth="1"/>
    <col min="18" max="18" width="6.59765625" style="2" customWidth="1"/>
    <col min="19" max="19" width="4.796875" style="2" customWidth="1"/>
    <col min="20" max="20" width="12.296875" style="2" customWidth="1"/>
    <col min="21" max="21" width="2.296875" style="2" customWidth="1"/>
    <col min="22" max="23" width="9.796875" style="2" customWidth="1"/>
    <col min="24" max="24" width="0" style="2" hidden="1" customWidth="1"/>
    <col min="25" max="26" width="9.796875" style="2" customWidth="1"/>
    <col min="27" max="27" width="7.69921875" style="2" customWidth="1"/>
    <col min="28" max="28" width="14.296875" style="2" customWidth="1"/>
    <col min="29" max="34" width="9.796875" style="2" customWidth="1"/>
    <col min="35" max="35" width="0" style="2" hidden="1" customWidth="1"/>
    <col min="36" max="16384" width="9.796875" style="2" customWidth="1"/>
  </cols>
  <sheetData>
    <row r="1" spans="1:35" ht="16.5">
      <c r="A1" s="15"/>
      <c r="B1" s="8" t="s">
        <v>125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1"/>
      <c r="U1" s="8"/>
      <c r="V1" s="5"/>
      <c r="W1" s="5"/>
      <c r="X1" s="6" t="s">
        <v>49</v>
      </c>
      <c r="Y1" s="6"/>
      <c r="AI1" s="2" t="s">
        <v>49</v>
      </c>
    </row>
    <row r="2" spans="1:35" ht="17.25" thickBot="1">
      <c r="A2" s="34"/>
      <c r="B2" s="15" t="s">
        <v>126</v>
      </c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2"/>
      <c r="U2" s="8"/>
      <c r="V2" s="5"/>
      <c r="W2" s="5"/>
      <c r="X2" s="6" t="s">
        <v>50</v>
      </c>
      <c r="Y2" s="6"/>
      <c r="AI2" s="2" t="s">
        <v>50</v>
      </c>
    </row>
    <row r="3" spans="1:35" ht="32.25" customHeight="1" thickBot="1">
      <c r="A3" s="15"/>
      <c r="B3" s="45"/>
      <c r="C3" s="211"/>
      <c r="D3" s="212"/>
      <c r="E3" s="211"/>
      <c r="F3" s="213"/>
      <c r="G3" s="213"/>
      <c r="H3" s="213"/>
      <c r="I3" s="213"/>
      <c r="J3" s="213"/>
      <c r="K3" s="213"/>
      <c r="L3" s="213"/>
      <c r="M3" s="213"/>
      <c r="N3" s="213"/>
      <c r="O3" s="204"/>
      <c r="P3" s="211" t="s">
        <v>128</v>
      </c>
      <c r="Q3" s="213"/>
      <c r="R3" s="212"/>
      <c r="S3" s="211" t="s">
        <v>129</v>
      </c>
      <c r="T3" s="212"/>
      <c r="U3" s="8"/>
      <c r="V3" s="5"/>
      <c r="W3" s="5"/>
      <c r="X3" s="6" t="s">
        <v>51</v>
      </c>
      <c r="Y3" s="6"/>
      <c r="AI3" s="2" t="s">
        <v>51</v>
      </c>
    </row>
    <row r="4" spans="1:35" ht="18" customHeight="1">
      <c r="A4" s="8"/>
      <c r="B4" s="47">
        <v>1.4</v>
      </c>
      <c r="C4" s="197" t="s">
        <v>130</v>
      </c>
      <c r="D4" s="198"/>
      <c r="E4" s="198"/>
      <c r="F4" s="198"/>
      <c r="G4" s="198"/>
      <c r="H4" s="50"/>
      <c r="I4" s="50"/>
      <c r="J4" s="48"/>
      <c r="K4" s="48"/>
      <c r="L4" s="49"/>
      <c r="M4" s="50"/>
      <c r="N4" s="48"/>
      <c r="O4" s="95"/>
      <c r="P4" s="96"/>
      <c r="Q4" s="48"/>
      <c r="R4" s="95"/>
      <c r="S4" s="48"/>
      <c r="T4" s="97"/>
      <c r="U4" s="8"/>
      <c r="V4" s="5"/>
      <c r="W4" s="5"/>
      <c r="X4" s="6" t="s">
        <v>52</v>
      </c>
      <c r="Y4" s="6"/>
      <c r="AI4" s="2" t="s">
        <v>53</v>
      </c>
    </row>
    <row r="5" spans="1:35" ht="24.75" customHeight="1">
      <c r="A5" s="8"/>
      <c r="B5" s="55"/>
      <c r="C5" s="189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  <c r="P5" s="192"/>
      <c r="Q5" s="193"/>
      <c r="R5" s="194"/>
      <c r="S5" s="207"/>
      <c r="T5" s="208"/>
      <c r="U5" s="8"/>
      <c r="V5" s="5"/>
      <c r="W5" s="5"/>
      <c r="X5" s="6" t="s">
        <v>54</v>
      </c>
      <c r="Y5" s="6"/>
      <c r="AI5" s="2" t="s">
        <v>54</v>
      </c>
    </row>
    <row r="6" spans="1:35" ht="24.75" customHeight="1" thickBot="1">
      <c r="A6" s="8"/>
      <c r="B6" s="46"/>
      <c r="C6" s="189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P6" s="192"/>
      <c r="Q6" s="193"/>
      <c r="R6" s="194"/>
      <c r="S6" s="209"/>
      <c r="T6" s="210"/>
      <c r="U6" s="8"/>
      <c r="V6" s="5"/>
      <c r="W6" s="5"/>
      <c r="X6" s="6" t="s">
        <v>55</v>
      </c>
      <c r="Y6" s="6"/>
      <c r="AI6" s="2" t="s">
        <v>56</v>
      </c>
    </row>
    <row r="7" spans="1:35" ht="24.75" customHeight="1" thickBot="1">
      <c r="A7" s="8"/>
      <c r="B7" s="59"/>
      <c r="C7" s="62"/>
      <c r="D7" s="63"/>
      <c r="E7" s="63"/>
      <c r="F7" s="63"/>
      <c r="G7" s="63"/>
      <c r="H7" s="63"/>
      <c r="I7" s="63"/>
      <c r="J7" s="53"/>
      <c r="K7" s="53"/>
      <c r="L7" s="54" t="s">
        <v>201</v>
      </c>
      <c r="M7" s="53"/>
      <c r="N7" s="53"/>
      <c r="O7" s="102"/>
      <c r="P7" s="226">
        <f>SUM(P5:R6)</f>
        <v>0</v>
      </c>
      <c r="Q7" s="227"/>
      <c r="R7" s="228"/>
      <c r="S7" s="229">
        <f>SUM(S5:T6)</f>
        <v>0</v>
      </c>
      <c r="T7" s="228"/>
      <c r="U7" s="8"/>
      <c r="V7" s="5"/>
      <c r="W7" s="5"/>
      <c r="X7" s="6" t="s">
        <v>57</v>
      </c>
      <c r="Y7" s="6"/>
      <c r="AI7" s="2" t="s">
        <v>57</v>
      </c>
    </row>
    <row r="8" spans="1:35" ht="18" customHeight="1" thickBot="1" thickTop="1">
      <c r="A8" s="8"/>
      <c r="B8" s="55">
        <v>2.3</v>
      </c>
      <c r="C8" s="199" t="s">
        <v>196</v>
      </c>
      <c r="D8" s="200"/>
      <c r="E8" s="200"/>
      <c r="F8" s="200"/>
      <c r="G8" s="200"/>
      <c r="H8" s="200"/>
      <c r="I8" s="200"/>
      <c r="J8" s="56"/>
      <c r="K8" s="56"/>
      <c r="L8" s="57"/>
      <c r="M8" s="56"/>
      <c r="N8" s="56"/>
      <c r="O8" s="8"/>
      <c r="P8" s="65"/>
      <c r="Q8" s="65"/>
      <c r="R8" s="65"/>
      <c r="S8" s="65"/>
      <c r="T8" s="66"/>
      <c r="U8" s="8"/>
      <c r="V8" s="5"/>
      <c r="W8" s="5"/>
      <c r="X8" s="6" t="s">
        <v>58</v>
      </c>
      <c r="Y8" s="6"/>
      <c r="AI8" s="2" t="s">
        <v>58</v>
      </c>
    </row>
    <row r="9" spans="1:35" ht="15" customHeight="1">
      <c r="A9" s="8"/>
      <c r="B9" s="68" t="s">
        <v>218</v>
      </c>
      <c r="C9" s="201" t="s">
        <v>127</v>
      </c>
      <c r="D9" s="204"/>
      <c r="E9" s="201" t="s">
        <v>131</v>
      </c>
      <c r="F9" s="202"/>
      <c r="G9" s="202"/>
      <c r="H9" s="202"/>
      <c r="I9" s="202"/>
      <c r="J9" s="202"/>
      <c r="K9" s="202"/>
      <c r="L9" s="202"/>
      <c r="M9" s="202"/>
      <c r="N9" s="202"/>
      <c r="O9" s="203"/>
      <c r="P9" s="201" t="s">
        <v>128</v>
      </c>
      <c r="Q9" s="214"/>
      <c r="R9" s="204"/>
      <c r="S9" s="201" t="s">
        <v>129</v>
      </c>
      <c r="T9" s="204"/>
      <c r="U9" s="8"/>
      <c r="V9" s="5"/>
      <c r="W9" s="5"/>
      <c r="X9" s="6" t="s">
        <v>51</v>
      </c>
      <c r="Y9" s="6"/>
      <c r="AI9" s="2" t="s">
        <v>51</v>
      </c>
    </row>
    <row r="10" spans="1:35" ht="18" customHeight="1" thickBot="1">
      <c r="A10" s="8"/>
      <c r="B10" s="69" t="s">
        <v>219</v>
      </c>
      <c r="C10" s="205"/>
      <c r="D10" s="206"/>
      <c r="E10" s="67" t="s">
        <v>208</v>
      </c>
      <c r="F10" s="67"/>
      <c r="G10" s="67"/>
      <c r="H10" s="67"/>
      <c r="I10" s="67"/>
      <c r="J10" s="67"/>
      <c r="K10" s="67"/>
      <c r="L10" s="67"/>
      <c r="M10" s="67"/>
      <c r="N10" s="106" t="s">
        <v>132</v>
      </c>
      <c r="O10" s="67"/>
      <c r="P10" s="205"/>
      <c r="Q10" s="215"/>
      <c r="R10" s="206"/>
      <c r="S10" s="205"/>
      <c r="T10" s="206"/>
      <c r="U10" s="8"/>
      <c r="V10" s="5"/>
      <c r="W10" s="5"/>
      <c r="X10" s="6" t="s">
        <v>59</v>
      </c>
      <c r="Y10" s="6"/>
      <c r="AI10" s="2" t="s">
        <v>59</v>
      </c>
    </row>
    <row r="11" spans="1:35" ht="24.75" customHeight="1">
      <c r="A11" s="8"/>
      <c r="B11" s="137"/>
      <c r="C11" s="181"/>
      <c r="D11" s="182"/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181"/>
      <c r="Q11" s="186"/>
      <c r="R11" s="182"/>
      <c r="S11" s="187"/>
      <c r="T11" s="188"/>
      <c r="U11" s="8"/>
      <c r="V11" s="5"/>
      <c r="W11" s="5"/>
      <c r="X11" s="6" t="s">
        <v>60</v>
      </c>
      <c r="Y11" s="6"/>
      <c r="AI11" s="2" t="s">
        <v>60</v>
      </c>
    </row>
    <row r="12" spans="1:35" ht="24.75" customHeight="1">
      <c r="A12" s="8"/>
      <c r="B12" s="138"/>
      <c r="C12" s="192"/>
      <c r="D12" s="194"/>
      <c r="E12" s="189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192"/>
      <c r="Q12" s="193"/>
      <c r="R12" s="194"/>
      <c r="S12" s="207"/>
      <c r="T12" s="208"/>
      <c r="U12" s="8"/>
      <c r="V12" s="5"/>
      <c r="W12" s="5"/>
      <c r="X12" s="6" t="s">
        <v>61</v>
      </c>
      <c r="Y12" s="6"/>
      <c r="AI12" s="2" t="s">
        <v>61</v>
      </c>
    </row>
    <row r="13" spans="1:35" ht="24.75" customHeight="1" thickBot="1">
      <c r="A13" s="8"/>
      <c r="B13" s="138"/>
      <c r="C13" s="192"/>
      <c r="D13" s="194"/>
      <c r="E13" s="189"/>
      <c r="F13" s="190"/>
      <c r="G13" s="190"/>
      <c r="H13" s="190"/>
      <c r="I13" s="190"/>
      <c r="J13" s="190"/>
      <c r="K13" s="190"/>
      <c r="L13" s="190"/>
      <c r="M13" s="190"/>
      <c r="N13" s="190"/>
      <c r="O13" s="191"/>
      <c r="P13" s="192"/>
      <c r="Q13" s="193"/>
      <c r="R13" s="194"/>
      <c r="S13" s="207"/>
      <c r="T13" s="208"/>
      <c r="U13" s="8"/>
      <c r="V13" s="5"/>
      <c r="W13" s="5"/>
      <c r="X13" s="6" t="s">
        <v>7</v>
      </c>
      <c r="Y13" s="6"/>
      <c r="AI13" s="2" t="s">
        <v>7</v>
      </c>
    </row>
    <row r="14" spans="1:35" ht="24.75" customHeight="1" thickBot="1">
      <c r="A14" s="8"/>
      <c r="B14" s="138"/>
      <c r="C14" s="192"/>
      <c r="D14" s="194"/>
      <c r="E14" s="189"/>
      <c r="F14" s="190"/>
      <c r="G14" s="190"/>
      <c r="H14" s="190"/>
      <c r="I14" s="190"/>
      <c r="J14" s="190"/>
      <c r="K14" s="190"/>
      <c r="L14" s="190"/>
      <c r="M14" s="190"/>
      <c r="N14" s="190"/>
      <c r="O14" s="191"/>
      <c r="P14" s="192"/>
      <c r="Q14" s="193"/>
      <c r="R14" s="194"/>
      <c r="S14" s="207"/>
      <c r="T14" s="208"/>
      <c r="U14" s="8"/>
      <c r="V14" s="226"/>
      <c r="W14" s="227"/>
      <c r="X14" s="228" t="s">
        <v>62</v>
      </c>
      <c r="Y14" s="6"/>
      <c r="AI14" s="2" t="s">
        <v>62</v>
      </c>
    </row>
    <row r="15" spans="1:35" ht="24.75" customHeight="1" thickTop="1">
      <c r="A15" s="15"/>
      <c r="B15" s="138"/>
      <c r="C15" s="192"/>
      <c r="D15" s="194"/>
      <c r="E15" s="189"/>
      <c r="F15" s="190"/>
      <c r="G15" s="190"/>
      <c r="H15" s="190"/>
      <c r="I15" s="190"/>
      <c r="J15" s="190"/>
      <c r="K15" s="190"/>
      <c r="L15" s="190"/>
      <c r="M15" s="190"/>
      <c r="N15" s="190"/>
      <c r="O15" s="191"/>
      <c r="P15" s="192"/>
      <c r="Q15" s="193"/>
      <c r="R15" s="194"/>
      <c r="S15" s="207"/>
      <c r="T15" s="208"/>
      <c r="U15" s="8"/>
      <c r="V15" s="5"/>
      <c r="W15" s="5"/>
      <c r="X15" s="6" t="s">
        <v>63</v>
      </c>
      <c r="Y15" s="6"/>
      <c r="AI15" s="2" t="s">
        <v>63</v>
      </c>
    </row>
    <row r="16" spans="1:35" ht="24.75" customHeight="1">
      <c r="A16" s="15"/>
      <c r="B16" s="138"/>
      <c r="C16" s="192"/>
      <c r="D16" s="194"/>
      <c r="E16" s="189"/>
      <c r="F16" s="190"/>
      <c r="G16" s="190"/>
      <c r="H16" s="190"/>
      <c r="I16" s="190"/>
      <c r="J16" s="190"/>
      <c r="K16" s="190"/>
      <c r="L16" s="190"/>
      <c r="M16" s="190"/>
      <c r="N16" s="190"/>
      <c r="O16" s="191"/>
      <c r="P16" s="192"/>
      <c r="Q16" s="193"/>
      <c r="R16" s="194"/>
      <c r="S16" s="207"/>
      <c r="T16" s="208"/>
      <c r="U16" s="8"/>
      <c r="V16" s="5"/>
      <c r="W16" s="5"/>
      <c r="X16" s="6" t="s">
        <v>64</v>
      </c>
      <c r="Y16" s="6"/>
      <c r="AI16" s="2" t="s">
        <v>64</v>
      </c>
    </row>
    <row r="17" spans="1:35" ht="24.75" customHeight="1">
      <c r="A17" s="15"/>
      <c r="B17" s="138"/>
      <c r="C17" s="192"/>
      <c r="D17" s="194"/>
      <c r="E17" s="189"/>
      <c r="F17" s="190"/>
      <c r="G17" s="190"/>
      <c r="H17" s="190"/>
      <c r="I17" s="190"/>
      <c r="J17" s="190"/>
      <c r="K17" s="190"/>
      <c r="L17" s="190"/>
      <c r="M17" s="190"/>
      <c r="N17" s="190"/>
      <c r="O17" s="191"/>
      <c r="P17" s="192"/>
      <c r="Q17" s="193"/>
      <c r="R17" s="194"/>
      <c r="S17" s="207"/>
      <c r="T17" s="208"/>
      <c r="U17" s="8"/>
      <c r="V17" s="5"/>
      <c r="W17" s="5"/>
      <c r="X17" s="6" t="s">
        <v>44</v>
      </c>
      <c r="Y17" s="6"/>
      <c r="AI17" s="2" t="s">
        <v>44</v>
      </c>
    </row>
    <row r="18" spans="1:35" ht="24.75" customHeight="1">
      <c r="A18" s="15"/>
      <c r="B18" s="138"/>
      <c r="C18" s="192"/>
      <c r="D18" s="194"/>
      <c r="E18" s="189"/>
      <c r="F18" s="190"/>
      <c r="G18" s="190"/>
      <c r="H18" s="190"/>
      <c r="I18" s="190"/>
      <c r="J18" s="190"/>
      <c r="K18" s="190"/>
      <c r="L18" s="190"/>
      <c r="M18" s="190"/>
      <c r="N18" s="190"/>
      <c r="O18" s="191"/>
      <c r="P18" s="192"/>
      <c r="Q18" s="193"/>
      <c r="R18" s="194"/>
      <c r="S18" s="207"/>
      <c r="T18" s="208"/>
      <c r="U18" s="8"/>
      <c r="V18" s="5"/>
      <c r="W18" s="5"/>
      <c r="X18" s="6" t="s">
        <v>45</v>
      </c>
      <c r="Y18" s="6"/>
      <c r="AI18" s="2" t="s">
        <v>45</v>
      </c>
    </row>
    <row r="19" spans="1:35" ht="24.75" customHeight="1">
      <c r="A19" s="8"/>
      <c r="B19" s="138"/>
      <c r="C19" s="192"/>
      <c r="D19" s="194"/>
      <c r="E19" s="189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92"/>
      <c r="Q19" s="193"/>
      <c r="R19" s="194"/>
      <c r="S19" s="207"/>
      <c r="T19" s="208"/>
      <c r="U19" s="8"/>
      <c r="V19" s="5"/>
      <c r="W19" s="5"/>
      <c r="X19" s="6" t="s">
        <v>46</v>
      </c>
      <c r="Y19" s="6"/>
      <c r="AI19" s="2" t="s">
        <v>46</v>
      </c>
    </row>
    <row r="20" spans="1:35" ht="24.75" customHeight="1">
      <c r="A20" s="8"/>
      <c r="B20" s="138"/>
      <c r="C20" s="192"/>
      <c r="D20" s="194"/>
      <c r="E20" s="189"/>
      <c r="F20" s="190"/>
      <c r="G20" s="190"/>
      <c r="H20" s="190"/>
      <c r="I20" s="190"/>
      <c r="J20" s="190"/>
      <c r="K20" s="190"/>
      <c r="L20" s="190"/>
      <c r="M20" s="190"/>
      <c r="N20" s="190"/>
      <c r="O20" s="191"/>
      <c r="P20" s="192"/>
      <c r="Q20" s="193"/>
      <c r="R20" s="194"/>
      <c r="S20" s="207"/>
      <c r="T20" s="208"/>
      <c r="U20" s="8"/>
      <c r="V20" s="14"/>
      <c r="W20" s="5"/>
      <c r="X20" s="6" t="s">
        <v>48</v>
      </c>
      <c r="Y20" s="6"/>
      <c r="AI20" s="2" t="s">
        <v>48</v>
      </c>
    </row>
    <row r="21" spans="1:35" ht="24.75" customHeight="1">
      <c r="A21" s="8"/>
      <c r="B21" s="138"/>
      <c r="C21" s="192"/>
      <c r="D21" s="194"/>
      <c r="E21" s="189"/>
      <c r="F21" s="190"/>
      <c r="G21" s="190"/>
      <c r="H21" s="190"/>
      <c r="I21" s="190"/>
      <c r="J21" s="190"/>
      <c r="K21" s="190"/>
      <c r="L21" s="190"/>
      <c r="M21" s="190"/>
      <c r="N21" s="190"/>
      <c r="O21" s="191"/>
      <c r="P21" s="192"/>
      <c r="Q21" s="193"/>
      <c r="R21" s="194"/>
      <c r="S21" s="207"/>
      <c r="T21" s="208"/>
      <c r="U21" s="8"/>
      <c r="V21" s="14"/>
      <c r="W21" s="5"/>
      <c r="X21" s="6" t="s">
        <v>65</v>
      </c>
      <c r="Y21" s="6"/>
      <c r="AI21" s="2" t="s">
        <v>65</v>
      </c>
    </row>
    <row r="22" spans="1:35" ht="24.75" customHeight="1">
      <c r="A22" s="8"/>
      <c r="B22" s="138"/>
      <c r="C22" s="192"/>
      <c r="D22" s="194"/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1"/>
      <c r="P22" s="192"/>
      <c r="Q22" s="193"/>
      <c r="R22" s="194"/>
      <c r="S22" s="207"/>
      <c r="T22" s="208"/>
      <c r="U22" s="8"/>
      <c r="V22" s="5"/>
      <c r="W22" s="5"/>
      <c r="X22" s="6" t="s">
        <v>45</v>
      </c>
      <c r="Y22" s="6"/>
      <c r="AI22" s="2" t="s">
        <v>45</v>
      </c>
    </row>
    <row r="23" spans="1:35" ht="24.75" customHeight="1">
      <c r="A23" s="8"/>
      <c r="B23" s="138"/>
      <c r="C23" s="192"/>
      <c r="D23" s="194"/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1"/>
      <c r="P23" s="192"/>
      <c r="Q23" s="193"/>
      <c r="R23" s="194"/>
      <c r="S23" s="207"/>
      <c r="T23" s="208"/>
      <c r="U23" s="8"/>
      <c r="V23" s="5"/>
      <c r="W23" s="5"/>
      <c r="X23" s="6" t="s">
        <v>46</v>
      </c>
      <c r="Y23" s="6"/>
      <c r="AI23" s="2" t="s">
        <v>46</v>
      </c>
    </row>
    <row r="24" spans="1:35" ht="24.75" customHeight="1">
      <c r="A24" s="15"/>
      <c r="B24" s="138"/>
      <c r="C24" s="192"/>
      <c r="D24" s="194"/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1"/>
      <c r="P24" s="192"/>
      <c r="Q24" s="193"/>
      <c r="R24" s="194"/>
      <c r="S24" s="207"/>
      <c r="T24" s="208"/>
      <c r="U24" s="15"/>
      <c r="V24" s="5"/>
      <c r="W24" s="5"/>
      <c r="X24" s="6" t="s">
        <v>48</v>
      </c>
      <c r="Y24" s="6"/>
      <c r="AI24" s="2" t="s">
        <v>48</v>
      </c>
    </row>
    <row r="25" spans="1:35" ht="24.75" customHeight="1">
      <c r="A25" s="8"/>
      <c r="B25" s="138"/>
      <c r="C25" s="192"/>
      <c r="D25" s="194"/>
      <c r="E25" s="189"/>
      <c r="F25" s="190"/>
      <c r="G25" s="190"/>
      <c r="H25" s="190"/>
      <c r="I25" s="190"/>
      <c r="J25" s="190"/>
      <c r="K25" s="190"/>
      <c r="L25" s="190"/>
      <c r="M25" s="190"/>
      <c r="N25" s="190"/>
      <c r="O25" s="191"/>
      <c r="P25" s="192"/>
      <c r="Q25" s="193"/>
      <c r="R25" s="194"/>
      <c r="S25" s="207"/>
      <c r="T25" s="208"/>
      <c r="U25" s="8"/>
      <c r="V25" s="5"/>
      <c r="W25" s="5"/>
      <c r="X25" s="6" t="s">
        <v>65</v>
      </c>
      <c r="Y25" s="6"/>
      <c r="AI25" s="2" t="s">
        <v>65</v>
      </c>
    </row>
    <row r="26" spans="1:35" ht="24.75" customHeight="1">
      <c r="A26" s="8"/>
      <c r="B26" s="138"/>
      <c r="C26" s="192"/>
      <c r="D26" s="194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1"/>
      <c r="P26" s="192"/>
      <c r="Q26" s="193"/>
      <c r="R26" s="194"/>
      <c r="S26" s="207"/>
      <c r="T26" s="208"/>
      <c r="U26" s="8"/>
      <c r="V26" s="5"/>
      <c r="W26" s="5"/>
      <c r="X26" s="6" t="s">
        <v>67</v>
      </c>
      <c r="Y26" s="6"/>
      <c r="AI26" s="2" t="s">
        <v>67</v>
      </c>
    </row>
    <row r="27" spans="1:35" ht="24.75" customHeight="1">
      <c r="A27" s="15"/>
      <c r="B27" s="138"/>
      <c r="C27" s="192"/>
      <c r="D27" s="194"/>
      <c r="E27" s="189"/>
      <c r="F27" s="190"/>
      <c r="G27" s="190"/>
      <c r="H27" s="190"/>
      <c r="I27" s="190"/>
      <c r="J27" s="190"/>
      <c r="K27" s="190"/>
      <c r="L27" s="190"/>
      <c r="M27" s="190"/>
      <c r="N27" s="190"/>
      <c r="O27" s="191"/>
      <c r="P27" s="192"/>
      <c r="Q27" s="193"/>
      <c r="R27" s="194"/>
      <c r="S27" s="207"/>
      <c r="T27" s="208"/>
      <c r="U27" s="8"/>
      <c r="V27" s="5"/>
      <c r="W27" s="5"/>
      <c r="X27" s="6" t="s">
        <v>44</v>
      </c>
      <c r="Y27" s="6"/>
      <c r="AI27" s="2" t="s">
        <v>44</v>
      </c>
    </row>
    <row r="28" spans="1:35" ht="24.75" customHeight="1">
      <c r="A28" s="8"/>
      <c r="B28" s="138"/>
      <c r="C28" s="192"/>
      <c r="D28" s="194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1"/>
      <c r="P28" s="192"/>
      <c r="Q28" s="193"/>
      <c r="R28" s="194"/>
      <c r="S28" s="207"/>
      <c r="T28" s="208"/>
      <c r="U28" s="8"/>
      <c r="V28" s="5"/>
      <c r="W28" s="5"/>
      <c r="X28" s="6" t="s">
        <v>45</v>
      </c>
      <c r="Y28" s="6"/>
      <c r="AI28" s="2" t="s">
        <v>45</v>
      </c>
    </row>
    <row r="29" spans="1:35" ht="24.75" customHeight="1">
      <c r="A29" s="8"/>
      <c r="B29" s="138"/>
      <c r="C29" s="192"/>
      <c r="D29" s="194"/>
      <c r="E29" s="189"/>
      <c r="F29" s="190"/>
      <c r="G29" s="190"/>
      <c r="H29" s="190"/>
      <c r="I29" s="190"/>
      <c r="J29" s="190"/>
      <c r="K29" s="190"/>
      <c r="L29" s="190"/>
      <c r="M29" s="190"/>
      <c r="N29" s="190"/>
      <c r="O29" s="191"/>
      <c r="P29" s="192"/>
      <c r="Q29" s="193"/>
      <c r="R29" s="194"/>
      <c r="S29" s="207"/>
      <c r="T29" s="208"/>
      <c r="U29" s="8"/>
      <c r="V29" s="5"/>
      <c r="W29" s="5"/>
      <c r="X29" s="6" t="s">
        <v>46</v>
      </c>
      <c r="Y29" s="6"/>
      <c r="AI29" s="2" t="s">
        <v>46</v>
      </c>
    </row>
    <row r="30" spans="1:35" ht="24.75" customHeight="1">
      <c r="A30" s="8"/>
      <c r="B30" s="138"/>
      <c r="C30" s="192"/>
      <c r="D30" s="194"/>
      <c r="E30" s="189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92"/>
      <c r="Q30" s="193"/>
      <c r="R30" s="194"/>
      <c r="S30" s="207"/>
      <c r="T30" s="208"/>
      <c r="U30" s="8"/>
      <c r="V30" s="5"/>
      <c r="W30" s="5"/>
      <c r="X30" s="6" t="s">
        <v>48</v>
      </c>
      <c r="Y30" s="6"/>
      <c r="AI30" s="2" t="s">
        <v>48</v>
      </c>
    </row>
    <row r="31" spans="1:35" ht="24.75" customHeight="1">
      <c r="A31" s="8"/>
      <c r="B31" s="138"/>
      <c r="C31" s="192"/>
      <c r="D31" s="194"/>
      <c r="E31" s="189"/>
      <c r="F31" s="190"/>
      <c r="G31" s="190"/>
      <c r="H31" s="190"/>
      <c r="I31" s="190"/>
      <c r="J31" s="190"/>
      <c r="K31" s="190"/>
      <c r="L31" s="190"/>
      <c r="M31" s="190"/>
      <c r="N31" s="190"/>
      <c r="O31" s="191"/>
      <c r="P31" s="192"/>
      <c r="Q31" s="193"/>
      <c r="R31" s="194"/>
      <c r="S31" s="207"/>
      <c r="T31" s="208"/>
      <c r="U31" s="8"/>
      <c r="V31" s="5"/>
      <c r="W31" s="5"/>
      <c r="X31" s="6" t="s">
        <v>66</v>
      </c>
      <c r="Y31" s="6"/>
      <c r="AI31" s="2" t="s">
        <v>66</v>
      </c>
    </row>
    <row r="32" spans="1:35" ht="24.75" customHeight="1">
      <c r="A32" s="8"/>
      <c r="B32" s="138"/>
      <c r="C32" s="192"/>
      <c r="D32" s="194"/>
      <c r="E32" s="189"/>
      <c r="F32" s="190"/>
      <c r="G32" s="190"/>
      <c r="H32" s="190"/>
      <c r="I32" s="190"/>
      <c r="J32" s="190"/>
      <c r="K32" s="190"/>
      <c r="L32" s="190"/>
      <c r="M32" s="190"/>
      <c r="N32" s="190"/>
      <c r="O32" s="191"/>
      <c r="P32" s="192"/>
      <c r="Q32" s="193"/>
      <c r="R32" s="194"/>
      <c r="S32" s="207"/>
      <c r="T32" s="208"/>
      <c r="U32" s="8"/>
      <c r="V32" s="5"/>
      <c r="W32" s="5"/>
      <c r="X32" s="6" t="s">
        <v>68</v>
      </c>
      <c r="Y32" s="6"/>
      <c r="AI32" s="2" t="s">
        <v>68</v>
      </c>
    </row>
    <row r="33" spans="1:35" ht="24.75" customHeight="1">
      <c r="A33" s="8"/>
      <c r="B33" s="138"/>
      <c r="C33" s="192"/>
      <c r="D33" s="194"/>
      <c r="E33" s="189"/>
      <c r="F33" s="190"/>
      <c r="G33" s="190"/>
      <c r="H33" s="190"/>
      <c r="I33" s="190"/>
      <c r="J33" s="190"/>
      <c r="K33" s="190"/>
      <c r="L33" s="190"/>
      <c r="M33" s="190"/>
      <c r="N33" s="190"/>
      <c r="O33" s="191"/>
      <c r="P33" s="192"/>
      <c r="Q33" s="193"/>
      <c r="R33" s="194"/>
      <c r="S33" s="207"/>
      <c r="T33" s="208"/>
      <c r="U33" s="8"/>
      <c r="V33" s="5"/>
      <c r="W33" s="5"/>
      <c r="X33" s="6" t="s">
        <v>7</v>
      </c>
      <c r="Y33" s="6"/>
      <c r="AI33" s="2" t="s">
        <v>7</v>
      </c>
    </row>
    <row r="34" spans="1:35" ht="24.75" customHeight="1">
      <c r="A34" s="33"/>
      <c r="B34" s="138"/>
      <c r="C34" s="192"/>
      <c r="D34" s="194"/>
      <c r="E34" s="189"/>
      <c r="F34" s="190"/>
      <c r="G34" s="190"/>
      <c r="H34" s="190"/>
      <c r="I34" s="190"/>
      <c r="J34" s="190"/>
      <c r="K34" s="190"/>
      <c r="L34" s="190"/>
      <c r="M34" s="190"/>
      <c r="N34" s="190"/>
      <c r="O34" s="191"/>
      <c r="P34" s="192"/>
      <c r="Q34" s="193"/>
      <c r="R34" s="194"/>
      <c r="S34" s="207"/>
      <c r="T34" s="208"/>
      <c r="U34" s="16"/>
      <c r="V34" s="5"/>
      <c r="W34" s="5"/>
      <c r="X34" s="6" t="s">
        <v>70</v>
      </c>
      <c r="Y34" s="6"/>
      <c r="AI34" s="2" t="s">
        <v>70</v>
      </c>
    </row>
    <row r="35" spans="1:35" ht="24.75" customHeight="1">
      <c r="A35" s="16"/>
      <c r="B35" s="138"/>
      <c r="C35" s="192"/>
      <c r="D35" s="194"/>
      <c r="E35" s="189"/>
      <c r="F35" s="190"/>
      <c r="G35" s="190"/>
      <c r="H35" s="190"/>
      <c r="I35" s="190"/>
      <c r="J35" s="190"/>
      <c r="K35" s="190"/>
      <c r="L35" s="190"/>
      <c r="M35" s="190"/>
      <c r="N35" s="190"/>
      <c r="O35" s="191"/>
      <c r="P35" s="192"/>
      <c r="Q35" s="193"/>
      <c r="R35" s="194"/>
      <c r="S35" s="207"/>
      <c r="T35" s="208"/>
      <c r="U35" s="16"/>
      <c r="V35" s="5"/>
      <c r="W35" s="5"/>
      <c r="X35" s="6" t="s">
        <v>71</v>
      </c>
      <c r="Y35" s="6"/>
      <c r="AI35" s="2" t="s">
        <v>71</v>
      </c>
    </row>
    <row r="36" spans="1:35" ht="24.75" customHeight="1">
      <c r="A36" s="16"/>
      <c r="B36" s="138"/>
      <c r="C36" s="192"/>
      <c r="D36" s="194"/>
      <c r="E36" s="189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92"/>
      <c r="Q36" s="193"/>
      <c r="R36" s="194"/>
      <c r="S36" s="207"/>
      <c r="T36" s="208"/>
      <c r="U36" s="16"/>
      <c r="V36" s="5"/>
      <c r="W36" s="5"/>
      <c r="X36" s="6" t="s">
        <v>72</v>
      </c>
      <c r="Y36" s="6"/>
      <c r="AI36" s="2" t="s">
        <v>72</v>
      </c>
    </row>
    <row r="37" spans="1:35" ht="24.75" customHeight="1">
      <c r="A37" s="16"/>
      <c r="B37" s="138"/>
      <c r="C37" s="192"/>
      <c r="D37" s="194"/>
      <c r="E37" s="189"/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92"/>
      <c r="Q37" s="193"/>
      <c r="R37" s="194"/>
      <c r="S37" s="207"/>
      <c r="T37" s="208"/>
      <c r="U37" s="16"/>
      <c r="V37" s="5"/>
      <c r="W37" s="5"/>
      <c r="X37" s="6" t="s">
        <v>71</v>
      </c>
      <c r="Y37" s="6"/>
      <c r="AI37" s="2" t="s">
        <v>71</v>
      </c>
    </row>
    <row r="38" spans="1:35" ht="24.75" customHeight="1">
      <c r="A38" s="16"/>
      <c r="B38" s="138"/>
      <c r="C38" s="192"/>
      <c r="D38" s="194"/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1"/>
      <c r="P38" s="192"/>
      <c r="Q38" s="193"/>
      <c r="R38" s="194"/>
      <c r="S38" s="207"/>
      <c r="T38" s="208"/>
      <c r="U38" s="16"/>
      <c r="V38" s="5"/>
      <c r="W38" s="5"/>
      <c r="X38" s="6" t="s">
        <v>73</v>
      </c>
      <c r="Y38" s="6"/>
      <c r="AI38" s="2" t="s">
        <v>73</v>
      </c>
    </row>
    <row r="39" spans="1:35" ht="24.75" customHeight="1">
      <c r="A39" s="16"/>
      <c r="B39" s="138"/>
      <c r="C39" s="192"/>
      <c r="D39" s="194"/>
      <c r="E39" s="189"/>
      <c r="F39" s="190"/>
      <c r="G39" s="190"/>
      <c r="H39" s="190"/>
      <c r="I39" s="190"/>
      <c r="J39" s="190"/>
      <c r="K39" s="190"/>
      <c r="L39" s="190"/>
      <c r="M39" s="190"/>
      <c r="N39" s="190"/>
      <c r="O39" s="191"/>
      <c r="P39" s="192"/>
      <c r="Q39" s="193"/>
      <c r="R39" s="194"/>
      <c r="S39" s="207"/>
      <c r="T39" s="208"/>
      <c r="U39" s="16"/>
      <c r="V39" s="5"/>
      <c r="W39" s="5"/>
      <c r="X39" s="6" t="s">
        <v>74</v>
      </c>
      <c r="Y39" s="6"/>
      <c r="AI39" s="2" t="s">
        <v>74</v>
      </c>
    </row>
    <row r="40" spans="1:35" ht="24.75" customHeight="1">
      <c r="A40" s="16"/>
      <c r="B40" s="138"/>
      <c r="C40" s="192"/>
      <c r="D40" s="194"/>
      <c r="E40" s="189"/>
      <c r="F40" s="190"/>
      <c r="G40" s="190"/>
      <c r="H40" s="190"/>
      <c r="I40" s="190"/>
      <c r="J40" s="190"/>
      <c r="K40" s="190"/>
      <c r="L40" s="190"/>
      <c r="M40" s="190"/>
      <c r="N40" s="190"/>
      <c r="O40" s="191"/>
      <c r="P40" s="192"/>
      <c r="Q40" s="193"/>
      <c r="R40" s="194"/>
      <c r="S40" s="207"/>
      <c r="T40" s="208"/>
      <c r="U40" s="16"/>
      <c r="V40" s="5"/>
      <c r="W40" s="5"/>
      <c r="X40" s="6" t="s">
        <v>75</v>
      </c>
      <c r="Y40" s="6"/>
      <c r="AI40" s="2" t="s">
        <v>75</v>
      </c>
    </row>
    <row r="41" spans="1:35" ht="24.75" customHeight="1">
      <c r="A41" s="16"/>
      <c r="B41" s="138"/>
      <c r="C41" s="192"/>
      <c r="D41" s="194"/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1"/>
      <c r="P41" s="192"/>
      <c r="Q41" s="193"/>
      <c r="R41" s="194"/>
      <c r="S41" s="207"/>
      <c r="T41" s="208"/>
      <c r="U41" s="16"/>
      <c r="V41" s="5"/>
      <c r="W41" s="5"/>
      <c r="X41" s="6" t="s">
        <v>51</v>
      </c>
      <c r="Y41" s="6"/>
      <c r="AI41" s="2" t="s">
        <v>51</v>
      </c>
    </row>
    <row r="42" spans="1:35" ht="24.75" customHeight="1">
      <c r="A42" s="16"/>
      <c r="B42" s="138"/>
      <c r="C42" s="192"/>
      <c r="D42" s="194"/>
      <c r="E42" s="189"/>
      <c r="F42" s="190"/>
      <c r="G42" s="190"/>
      <c r="H42" s="190"/>
      <c r="I42" s="190"/>
      <c r="J42" s="190"/>
      <c r="K42" s="190"/>
      <c r="L42" s="190"/>
      <c r="M42" s="190"/>
      <c r="N42" s="190"/>
      <c r="O42" s="191"/>
      <c r="P42" s="192"/>
      <c r="Q42" s="193"/>
      <c r="R42" s="194"/>
      <c r="S42" s="207"/>
      <c r="T42" s="208"/>
      <c r="U42" s="16"/>
      <c r="V42" s="5"/>
      <c r="W42" s="5"/>
      <c r="X42" s="6" t="s">
        <v>76</v>
      </c>
      <c r="Y42" s="6"/>
      <c r="AI42" s="2" t="s">
        <v>77</v>
      </c>
    </row>
    <row r="43" spans="1:35" ht="24.75" customHeight="1">
      <c r="A43" s="16"/>
      <c r="B43" s="138"/>
      <c r="C43" s="192"/>
      <c r="D43" s="194"/>
      <c r="E43" s="189"/>
      <c r="F43" s="190"/>
      <c r="G43" s="190"/>
      <c r="H43" s="190"/>
      <c r="I43" s="190"/>
      <c r="J43" s="190"/>
      <c r="K43" s="190"/>
      <c r="L43" s="190"/>
      <c r="M43" s="190"/>
      <c r="N43" s="190"/>
      <c r="O43" s="191"/>
      <c r="P43" s="192"/>
      <c r="Q43" s="193"/>
      <c r="R43" s="194"/>
      <c r="S43" s="207"/>
      <c r="T43" s="208"/>
      <c r="U43" s="16"/>
      <c r="V43" s="5"/>
      <c r="W43" s="5"/>
      <c r="X43" s="6" t="s">
        <v>60</v>
      </c>
      <c r="Y43" s="6"/>
      <c r="AI43" s="2" t="s">
        <v>60</v>
      </c>
    </row>
    <row r="44" spans="1:35" ht="24.75" customHeight="1">
      <c r="A44" s="16"/>
      <c r="B44" s="138"/>
      <c r="C44" s="192"/>
      <c r="D44" s="194"/>
      <c r="E44" s="189"/>
      <c r="F44" s="190"/>
      <c r="G44" s="190"/>
      <c r="H44" s="190"/>
      <c r="I44" s="190"/>
      <c r="J44" s="190"/>
      <c r="K44" s="190"/>
      <c r="L44" s="190"/>
      <c r="M44" s="190"/>
      <c r="N44" s="190"/>
      <c r="O44" s="191"/>
      <c r="P44" s="192"/>
      <c r="Q44" s="193"/>
      <c r="R44" s="194"/>
      <c r="S44" s="207"/>
      <c r="T44" s="208"/>
      <c r="U44" s="16"/>
      <c r="V44" s="5"/>
      <c r="W44" s="5"/>
      <c r="X44" s="6" t="s">
        <v>78</v>
      </c>
      <c r="Y44" s="6"/>
      <c r="AI44" s="2" t="s">
        <v>79</v>
      </c>
    </row>
    <row r="45" spans="1:35" ht="24.75" customHeight="1" thickBot="1">
      <c r="A45" s="16"/>
      <c r="B45" s="139"/>
      <c r="C45" s="221"/>
      <c r="D45" s="222"/>
      <c r="E45" s="223"/>
      <c r="F45" s="224"/>
      <c r="G45" s="224"/>
      <c r="H45" s="224"/>
      <c r="I45" s="224"/>
      <c r="J45" s="224"/>
      <c r="K45" s="224"/>
      <c r="L45" s="224"/>
      <c r="M45" s="224"/>
      <c r="N45" s="224"/>
      <c r="O45" s="225"/>
      <c r="P45" s="216"/>
      <c r="Q45" s="217"/>
      <c r="R45" s="218"/>
      <c r="S45" s="219"/>
      <c r="T45" s="220"/>
      <c r="U45" s="16"/>
      <c r="V45" s="5"/>
      <c r="W45" s="5"/>
      <c r="X45" s="6" t="s">
        <v>7</v>
      </c>
      <c r="Y45" s="6"/>
      <c r="AI45" s="2" t="s">
        <v>7</v>
      </c>
    </row>
    <row r="46" spans="1:35" ht="18" customHeight="1">
      <c r="A46" s="16"/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140"/>
      <c r="Q46" s="141"/>
      <c r="R46" s="141"/>
      <c r="S46" s="140"/>
      <c r="T46" s="142"/>
      <c r="U46" s="16"/>
      <c r="V46" s="5"/>
      <c r="W46" s="5"/>
      <c r="X46" s="6" t="s">
        <v>80</v>
      </c>
      <c r="Y46" s="6"/>
      <c r="AI46" s="2" t="s">
        <v>80</v>
      </c>
    </row>
    <row r="47" spans="1:35" ht="18" customHeight="1">
      <c r="A47" s="16"/>
      <c r="B47" s="180" t="s">
        <v>202</v>
      </c>
      <c r="C47" s="180"/>
      <c r="D47" s="180"/>
      <c r="E47" s="180"/>
      <c r="F47" s="180"/>
      <c r="G47" s="180"/>
      <c r="H47" s="35"/>
      <c r="I47" s="35"/>
      <c r="J47" s="35"/>
      <c r="K47" s="35"/>
      <c r="L47" s="35"/>
      <c r="M47" s="35"/>
      <c r="N47" s="35"/>
      <c r="O47" s="35"/>
      <c r="P47" s="234">
        <f>SUM(P11:R46)</f>
        <v>0</v>
      </c>
      <c r="Q47" s="235"/>
      <c r="R47" s="236"/>
      <c r="S47" s="234">
        <f>SUM(S11:T46)</f>
        <v>0</v>
      </c>
      <c r="T47" s="236"/>
      <c r="U47" s="16"/>
      <c r="V47" s="5"/>
      <c r="W47" s="5"/>
      <c r="X47" s="6" t="s">
        <v>81</v>
      </c>
      <c r="Y47" s="6"/>
      <c r="AI47" s="2" t="s">
        <v>81</v>
      </c>
    </row>
    <row r="48" spans="1:35" ht="18" customHeight="1">
      <c r="A48" s="16"/>
      <c r="B48" s="180"/>
      <c r="C48" s="180"/>
      <c r="D48" s="180"/>
      <c r="E48" s="180"/>
      <c r="F48" s="180"/>
      <c r="G48" s="180"/>
      <c r="H48" s="180"/>
      <c r="I48" s="35"/>
      <c r="J48" s="35"/>
      <c r="K48" s="35"/>
      <c r="L48" s="35"/>
      <c r="M48" s="35"/>
      <c r="N48" s="35"/>
      <c r="O48" s="35"/>
      <c r="P48" s="147"/>
      <c r="Q48" s="148"/>
      <c r="R48" s="148"/>
      <c r="S48" s="147"/>
      <c r="T48" s="149"/>
      <c r="U48" s="16"/>
      <c r="V48" s="5"/>
      <c r="W48" s="5"/>
      <c r="X48" s="6" t="s">
        <v>44</v>
      </c>
      <c r="Y48" s="6"/>
      <c r="AI48" s="2" t="s">
        <v>44</v>
      </c>
    </row>
    <row r="49" spans="1:35" ht="18" customHeight="1">
      <c r="A49" s="17"/>
      <c r="B49" s="195" t="s">
        <v>133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36"/>
      <c r="P49" s="230"/>
      <c r="Q49" s="231"/>
      <c r="R49" s="231"/>
      <c r="S49" s="232"/>
      <c r="T49" s="233"/>
      <c r="U49" s="6"/>
      <c r="V49" s="6"/>
      <c r="W49" s="6"/>
      <c r="X49" s="6" t="s">
        <v>45</v>
      </c>
      <c r="Y49" s="6"/>
      <c r="AI49" s="2" t="s">
        <v>45</v>
      </c>
    </row>
    <row r="50" spans="1:35" ht="18" customHeight="1" thickBot="1">
      <c r="A50" s="17"/>
      <c r="B50" s="72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143"/>
      <c r="Q50" s="144"/>
      <c r="R50" s="144"/>
      <c r="S50" s="143"/>
      <c r="T50" s="145"/>
      <c r="U50" s="6"/>
      <c r="V50" s="6"/>
      <c r="W50" s="6"/>
      <c r="X50" s="6" t="s">
        <v>46</v>
      </c>
      <c r="Y50" s="6"/>
      <c r="AI50" s="2" t="s">
        <v>46</v>
      </c>
    </row>
    <row r="51" spans="1:35" ht="18" customHeight="1" thickBot="1">
      <c r="A51" s="17"/>
      <c r="B51" s="195" t="s">
        <v>134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36"/>
      <c r="O51" s="44"/>
      <c r="P51" s="226">
        <f>+P47-P49</f>
        <v>0</v>
      </c>
      <c r="Q51" s="227"/>
      <c r="R51" s="228"/>
      <c r="S51" s="229">
        <f>+S47-S49</f>
        <v>0</v>
      </c>
      <c r="T51" s="228"/>
      <c r="U51" s="6"/>
      <c r="V51" s="6"/>
      <c r="W51" s="6"/>
      <c r="X51" s="6" t="s">
        <v>48</v>
      </c>
      <c r="Y51" s="6"/>
      <c r="AI51" s="2" t="s">
        <v>48</v>
      </c>
    </row>
    <row r="52" spans="1:35" ht="17.25" thickTop="1">
      <c r="A52" s="6"/>
      <c r="B52" s="196" t="s">
        <v>209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 t="s">
        <v>66</v>
      </c>
      <c r="Y52" s="6"/>
      <c r="AI52" s="2" t="s">
        <v>66</v>
      </c>
    </row>
    <row r="53" spans="1:35" ht="16.5">
      <c r="A53" s="1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 t="s">
        <v>82</v>
      </c>
      <c r="Y53" s="6"/>
      <c r="AI53" s="2" t="s">
        <v>82</v>
      </c>
    </row>
    <row r="54" spans="1:35" ht="16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 t="s">
        <v>44</v>
      </c>
      <c r="Y54" s="6"/>
      <c r="AI54" s="2" t="s">
        <v>44</v>
      </c>
    </row>
    <row r="55" spans="1:35" ht="16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 t="s">
        <v>45</v>
      </c>
      <c r="Y55" s="6"/>
      <c r="AI55" s="2" t="s">
        <v>45</v>
      </c>
    </row>
    <row r="56" spans="1:35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 t="s">
        <v>46</v>
      </c>
      <c r="Y56" s="6"/>
      <c r="AI56" s="2" t="s">
        <v>46</v>
      </c>
    </row>
    <row r="57" spans="1:35" ht="16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 t="s">
        <v>48</v>
      </c>
      <c r="Y57" s="6"/>
      <c r="AI57" s="2" t="s">
        <v>48</v>
      </c>
    </row>
    <row r="58" spans="1:35" ht="16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 t="s">
        <v>65</v>
      </c>
      <c r="Y58" s="6"/>
      <c r="AI58" s="2" t="s">
        <v>65</v>
      </c>
    </row>
    <row r="59" spans="1:35" ht="16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 t="s">
        <v>83</v>
      </c>
      <c r="Y59" s="6"/>
      <c r="AI59" s="2" t="s">
        <v>84</v>
      </c>
    </row>
    <row r="60" spans="1:35" ht="16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 t="s">
        <v>44</v>
      </c>
      <c r="Y60" s="6"/>
      <c r="AI60" s="2" t="s">
        <v>44</v>
      </c>
    </row>
    <row r="61" spans="1:35" ht="16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 t="s">
        <v>45</v>
      </c>
      <c r="Y61" s="6"/>
      <c r="AI61" s="2" t="s">
        <v>45</v>
      </c>
    </row>
    <row r="62" spans="1:35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 t="s">
        <v>46</v>
      </c>
      <c r="Y62" s="6"/>
      <c r="AI62" s="2" t="s">
        <v>46</v>
      </c>
    </row>
    <row r="63" spans="1:35" ht="16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 t="s">
        <v>48</v>
      </c>
      <c r="Y63" s="6"/>
      <c r="AI63" s="2" t="s">
        <v>48</v>
      </c>
    </row>
    <row r="64" spans="1:35" ht="16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 t="s">
        <v>65</v>
      </c>
      <c r="Y64" s="6"/>
      <c r="AI64" s="2" t="s">
        <v>65</v>
      </c>
    </row>
    <row r="65" spans="1:35" ht="16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 t="s">
        <v>85</v>
      </c>
      <c r="Y65" s="6"/>
      <c r="AI65" s="2" t="s">
        <v>85</v>
      </c>
    </row>
    <row r="66" spans="1:35" ht="16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 t="s">
        <v>86</v>
      </c>
      <c r="Y66" s="6"/>
      <c r="AI66" s="2" t="s">
        <v>86</v>
      </c>
    </row>
    <row r="67" spans="1:35" ht="16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 t="s">
        <v>7</v>
      </c>
      <c r="Y67" s="6"/>
      <c r="AI67" s="2" t="s">
        <v>7</v>
      </c>
    </row>
    <row r="68" spans="1:35" ht="16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 t="s">
        <v>87</v>
      </c>
      <c r="Y68" s="6"/>
      <c r="AI68" s="2" t="s">
        <v>87</v>
      </c>
    </row>
    <row r="69" spans="1:35" ht="16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 t="s">
        <v>69</v>
      </c>
      <c r="Y69" s="6"/>
      <c r="AI69" s="2" t="s">
        <v>51</v>
      </c>
    </row>
    <row r="70" spans="1:35" ht="16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 t="s">
        <v>88</v>
      </c>
      <c r="Y70" s="6"/>
      <c r="AI70" s="2" t="s">
        <v>89</v>
      </c>
    </row>
    <row r="71" spans="1:35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 t="s">
        <v>90</v>
      </c>
      <c r="Y71" s="6"/>
      <c r="AI71" s="2" t="s">
        <v>91</v>
      </c>
    </row>
    <row r="72" spans="1:35" ht="16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 t="s">
        <v>92</v>
      </c>
      <c r="Y72" s="6"/>
      <c r="AI72" s="2" t="s">
        <v>93</v>
      </c>
    </row>
    <row r="73" spans="1:35" ht="16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 t="s">
        <v>91</v>
      </c>
      <c r="Y73" s="6"/>
      <c r="AI73" s="2" t="s">
        <v>85</v>
      </c>
    </row>
    <row r="74" spans="1:35" ht="16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 t="s">
        <v>51</v>
      </c>
      <c r="Y74" s="6"/>
      <c r="AI74" s="2" t="s">
        <v>73</v>
      </c>
    </row>
    <row r="75" spans="1:35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 t="s">
        <v>94</v>
      </c>
      <c r="Y75" s="6"/>
      <c r="AI75" s="2" t="s">
        <v>95</v>
      </c>
    </row>
    <row r="76" spans="1:35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 t="s">
        <v>85</v>
      </c>
      <c r="Y76" s="6"/>
      <c r="AI76" s="2" t="s">
        <v>96</v>
      </c>
    </row>
    <row r="77" spans="1:35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 t="s">
        <v>73</v>
      </c>
      <c r="Y77" s="6"/>
      <c r="AI77" s="2" t="s">
        <v>95</v>
      </c>
    </row>
    <row r="78" spans="1:35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 t="s">
        <v>95</v>
      </c>
      <c r="Y78" s="6"/>
      <c r="AI78" s="2" t="s">
        <v>73</v>
      </c>
    </row>
    <row r="79" spans="1:35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 t="s">
        <v>97</v>
      </c>
      <c r="Y79" s="6"/>
      <c r="AI79" s="2" t="s">
        <v>98</v>
      </c>
    </row>
    <row r="80" spans="1:35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 t="s">
        <v>95</v>
      </c>
      <c r="Y80" s="6"/>
      <c r="AI80" s="2" t="s">
        <v>44</v>
      </c>
    </row>
    <row r="81" spans="1:35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 t="s">
        <v>73</v>
      </c>
      <c r="Y81" s="6"/>
      <c r="AI81" s="2" t="s">
        <v>45</v>
      </c>
    </row>
    <row r="82" spans="1:35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 t="s">
        <v>98</v>
      </c>
      <c r="Y82" s="6"/>
      <c r="AI82" s="2" t="s">
        <v>46</v>
      </c>
    </row>
    <row r="83" spans="1:35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 t="s">
        <v>44</v>
      </c>
      <c r="Y83" s="6"/>
      <c r="AI83" s="2" t="s">
        <v>48</v>
      </c>
    </row>
    <row r="84" spans="1:35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 t="s">
        <v>45</v>
      </c>
      <c r="Y84" s="6"/>
      <c r="AI84" s="2" t="s">
        <v>66</v>
      </c>
    </row>
    <row r="85" spans="1:35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 t="s">
        <v>46</v>
      </c>
      <c r="Y85" s="6"/>
      <c r="AI85" s="2" t="s">
        <v>99</v>
      </c>
    </row>
    <row r="86" spans="1:35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 t="s">
        <v>48</v>
      </c>
      <c r="Y86" s="6"/>
      <c r="AI86" s="2" t="s">
        <v>100</v>
      </c>
    </row>
    <row r="87" spans="1:35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 t="s">
        <v>66</v>
      </c>
      <c r="Y87" s="6"/>
      <c r="AI87" s="2" t="s">
        <v>101</v>
      </c>
    </row>
    <row r="88" spans="1:35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 t="s">
        <v>99</v>
      </c>
      <c r="Y88" s="6"/>
      <c r="AI88" s="2" t="s">
        <v>100</v>
      </c>
    </row>
    <row r="89" spans="1:35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 t="s">
        <v>100</v>
      </c>
      <c r="Y89" s="6"/>
      <c r="AI89" s="2" t="s">
        <v>102</v>
      </c>
    </row>
    <row r="90" spans="1:35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 t="s">
        <v>101</v>
      </c>
      <c r="Y90" s="6"/>
      <c r="AI90" s="2" t="s">
        <v>103</v>
      </c>
    </row>
    <row r="91" spans="1:35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 t="s">
        <v>100</v>
      </c>
      <c r="Y91" s="6"/>
      <c r="AI91" s="2" t="s">
        <v>104</v>
      </c>
    </row>
    <row r="92" spans="1:35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 t="s">
        <v>105</v>
      </c>
      <c r="Y92" s="6"/>
      <c r="AI92" s="2" t="s">
        <v>8</v>
      </c>
    </row>
    <row r="93" spans="1:25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 t="s">
        <v>103</v>
      </c>
      <c r="Y93" s="6"/>
    </row>
    <row r="94" spans="1:25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 t="s">
        <v>104</v>
      </c>
      <c r="Y94" s="6"/>
    </row>
    <row r="95" spans="1:25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 t="s">
        <v>8</v>
      </c>
      <c r="Y95" s="6"/>
    </row>
    <row r="96" spans="1:25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16.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16.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16.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16.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16.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16.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</sheetData>
  <sheetProtection sheet="1" objects="1" scenarios="1"/>
  <mergeCells count="170">
    <mergeCell ref="P51:R51"/>
    <mergeCell ref="S51:T51"/>
    <mergeCell ref="P49:R49"/>
    <mergeCell ref="S49:T49"/>
    <mergeCell ref="V14:X14"/>
    <mergeCell ref="P5:R5"/>
    <mergeCell ref="P7:R7"/>
    <mergeCell ref="S7:T7"/>
    <mergeCell ref="P47:R47"/>
    <mergeCell ref="S47:T47"/>
    <mergeCell ref="P45:R45"/>
    <mergeCell ref="S45:T45"/>
    <mergeCell ref="P43:R43"/>
    <mergeCell ref="S43:T43"/>
    <mergeCell ref="C45:D45"/>
    <mergeCell ref="E45:O45"/>
    <mergeCell ref="C44:D44"/>
    <mergeCell ref="E44:O44"/>
    <mergeCell ref="P44:R44"/>
    <mergeCell ref="S44:T44"/>
    <mergeCell ref="C43:D43"/>
    <mergeCell ref="E43:O43"/>
    <mergeCell ref="C42:D42"/>
    <mergeCell ref="E42:O42"/>
    <mergeCell ref="P42:R42"/>
    <mergeCell ref="S42:T42"/>
    <mergeCell ref="C41:D41"/>
    <mergeCell ref="E41:O41"/>
    <mergeCell ref="P41:R41"/>
    <mergeCell ref="S41:T41"/>
    <mergeCell ref="C40:D40"/>
    <mergeCell ref="E40:O40"/>
    <mergeCell ref="P40:R40"/>
    <mergeCell ref="S40:T40"/>
    <mergeCell ref="C39:D39"/>
    <mergeCell ref="E39:O39"/>
    <mergeCell ref="P39:R39"/>
    <mergeCell ref="S39:T39"/>
    <mergeCell ref="C38:D38"/>
    <mergeCell ref="E38:O38"/>
    <mergeCell ref="P38:R38"/>
    <mergeCell ref="S38:T38"/>
    <mergeCell ref="C37:D37"/>
    <mergeCell ref="E37:O37"/>
    <mergeCell ref="P37:R37"/>
    <mergeCell ref="S37:T37"/>
    <mergeCell ref="C36:D36"/>
    <mergeCell ref="E36:O36"/>
    <mergeCell ref="P36:R36"/>
    <mergeCell ref="S36:T36"/>
    <mergeCell ref="C35:D35"/>
    <mergeCell ref="E35:O35"/>
    <mergeCell ref="P35:R35"/>
    <mergeCell ref="S35:T35"/>
    <mergeCell ref="C34:D34"/>
    <mergeCell ref="E34:O34"/>
    <mergeCell ref="P34:R34"/>
    <mergeCell ref="S34:T34"/>
    <mergeCell ref="C33:D33"/>
    <mergeCell ref="E33:O33"/>
    <mergeCell ref="P33:R33"/>
    <mergeCell ref="S33:T33"/>
    <mergeCell ref="C32:D32"/>
    <mergeCell ref="E32:O32"/>
    <mergeCell ref="P32:R32"/>
    <mergeCell ref="S32:T32"/>
    <mergeCell ref="C31:D31"/>
    <mergeCell ref="E31:O31"/>
    <mergeCell ref="P31:R31"/>
    <mergeCell ref="S31:T31"/>
    <mergeCell ref="C30:D30"/>
    <mergeCell ref="E30:O30"/>
    <mergeCell ref="P30:R30"/>
    <mergeCell ref="S30:T30"/>
    <mergeCell ref="C29:D29"/>
    <mergeCell ref="E29:O29"/>
    <mergeCell ref="P29:R29"/>
    <mergeCell ref="S29:T29"/>
    <mergeCell ref="C28:D28"/>
    <mergeCell ref="E28:O28"/>
    <mergeCell ref="P28:R28"/>
    <mergeCell ref="S28:T28"/>
    <mergeCell ref="C27:D27"/>
    <mergeCell ref="E27:O27"/>
    <mergeCell ref="P27:R27"/>
    <mergeCell ref="S27:T27"/>
    <mergeCell ref="C26:D26"/>
    <mergeCell ref="E26:O26"/>
    <mergeCell ref="P26:R26"/>
    <mergeCell ref="S26:T26"/>
    <mergeCell ref="C25:D25"/>
    <mergeCell ref="E25:O25"/>
    <mergeCell ref="P25:R25"/>
    <mergeCell ref="S25:T25"/>
    <mergeCell ref="C24:D24"/>
    <mergeCell ref="E24:O24"/>
    <mergeCell ref="P24:R24"/>
    <mergeCell ref="S24:T24"/>
    <mergeCell ref="C23:D23"/>
    <mergeCell ref="E23:O23"/>
    <mergeCell ref="P23:R23"/>
    <mergeCell ref="S23:T23"/>
    <mergeCell ref="C22:D22"/>
    <mergeCell ref="E22:O22"/>
    <mergeCell ref="P22:R22"/>
    <mergeCell ref="S22:T22"/>
    <mergeCell ref="C21:D21"/>
    <mergeCell ref="E21:O21"/>
    <mergeCell ref="P21:R21"/>
    <mergeCell ref="S21:T21"/>
    <mergeCell ref="C20:D20"/>
    <mergeCell ref="E20:O20"/>
    <mergeCell ref="P20:R20"/>
    <mergeCell ref="S20:T20"/>
    <mergeCell ref="C19:D19"/>
    <mergeCell ref="E19:O19"/>
    <mergeCell ref="P19:R19"/>
    <mergeCell ref="S19:T19"/>
    <mergeCell ref="C18:D18"/>
    <mergeCell ref="E18:O18"/>
    <mergeCell ref="P18:R18"/>
    <mergeCell ref="S18:T18"/>
    <mergeCell ref="C17:D17"/>
    <mergeCell ref="E17:O17"/>
    <mergeCell ref="P17:R17"/>
    <mergeCell ref="S17:T17"/>
    <mergeCell ref="C16:D16"/>
    <mergeCell ref="E16:O16"/>
    <mergeCell ref="P16:R16"/>
    <mergeCell ref="S16:T16"/>
    <mergeCell ref="C15:D15"/>
    <mergeCell ref="E15:O15"/>
    <mergeCell ref="P15:R15"/>
    <mergeCell ref="S15:T15"/>
    <mergeCell ref="C14:D14"/>
    <mergeCell ref="E14:O14"/>
    <mergeCell ref="P14:R14"/>
    <mergeCell ref="S14:T14"/>
    <mergeCell ref="E13:O13"/>
    <mergeCell ref="P13:R13"/>
    <mergeCell ref="S13:T13"/>
    <mergeCell ref="P6:R6"/>
    <mergeCell ref="P9:R10"/>
    <mergeCell ref="S9:T10"/>
    <mergeCell ref="S5:T5"/>
    <mergeCell ref="S6:T6"/>
    <mergeCell ref="C3:D3"/>
    <mergeCell ref="E3:O3"/>
    <mergeCell ref="P3:R3"/>
    <mergeCell ref="S3:T3"/>
    <mergeCell ref="B49:N49"/>
    <mergeCell ref="B51:M51"/>
    <mergeCell ref="B52:L52"/>
    <mergeCell ref="C4:G4"/>
    <mergeCell ref="C8:I8"/>
    <mergeCell ref="E9:O9"/>
    <mergeCell ref="C9:D10"/>
    <mergeCell ref="C5:O5"/>
    <mergeCell ref="C6:O6"/>
    <mergeCell ref="C12:D12"/>
    <mergeCell ref="B48:H48"/>
    <mergeCell ref="B47:G47"/>
    <mergeCell ref="C11:D11"/>
    <mergeCell ref="E11:O11"/>
    <mergeCell ref="P11:R11"/>
    <mergeCell ref="S11:T11"/>
    <mergeCell ref="E12:O12"/>
    <mergeCell ref="P12:R12"/>
    <mergeCell ref="S12:T12"/>
    <mergeCell ref="C13:D13"/>
  </mergeCells>
  <printOptions/>
  <pageMargins left="0.6692913385826772" right="0" top="0.31496062992125984" bottom="0.1968503937007874" header="0.5118110236220472" footer="0.1968503937007874"/>
  <pageSetup blackAndWhite="1" fitToHeight="2" fitToWidth="2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I1092"/>
  <sheetViews>
    <sheetView showZeros="0" showOutlineSymbols="0" zoomScale="85" zoomScaleNormal="85" zoomScalePageLayoutView="0" workbookViewId="0" topLeftCell="A1">
      <selection activeCell="M35" sqref="M35"/>
    </sheetView>
  </sheetViews>
  <sheetFormatPr defaultColWidth="9.796875" defaultRowHeight="15"/>
  <cols>
    <col min="1" max="1" width="4.296875" style="2" customWidth="1"/>
    <col min="2" max="2" width="7" style="2" customWidth="1"/>
    <col min="3" max="3" width="4.796875" style="2" customWidth="1"/>
    <col min="4" max="5" width="6.796875" style="2" customWidth="1"/>
    <col min="6" max="6" width="3.796875" style="2" customWidth="1"/>
    <col min="7" max="7" width="4.796875" style="2" customWidth="1"/>
    <col min="8" max="8" width="5.796875" style="2" customWidth="1"/>
    <col min="9" max="9" width="2.796875" style="2" customWidth="1"/>
    <col min="10" max="10" width="1.796875" style="2" customWidth="1"/>
    <col min="11" max="11" width="4.296875" style="2" customWidth="1"/>
    <col min="12" max="12" width="11.19921875" style="2" customWidth="1"/>
    <col min="13" max="13" width="5.69921875" style="2" customWidth="1"/>
    <col min="14" max="14" width="6.796875" style="2" customWidth="1"/>
    <col min="15" max="15" width="2.796875" style="2" customWidth="1"/>
    <col min="16" max="16" width="1.796875" style="2" customWidth="1"/>
    <col min="17" max="17" width="6.796875" style="2" customWidth="1"/>
    <col min="18" max="18" width="6.59765625" style="2" customWidth="1"/>
    <col min="19" max="19" width="4.796875" style="2" customWidth="1"/>
    <col min="20" max="20" width="12.296875" style="2" customWidth="1"/>
    <col min="21" max="21" width="2.296875" style="2" customWidth="1"/>
    <col min="22" max="23" width="9.796875" style="2" customWidth="1"/>
    <col min="24" max="24" width="0" style="2" hidden="1" customWidth="1"/>
    <col min="25" max="26" width="9.796875" style="2" customWidth="1"/>
    <col min="27" max="27" width="7.69921875" style="2" customWidth="1"/>
    <col min="28" max="28" width="14.296875" style="2" customWidth="1"/>
    <col min="29" max="34" width="9.796875" style="2" customWidth="1"/>
    <col min="35" max="35" width="0" style="2" hidden="1" customWidth="1"/>
    <col min="36" max="16384" width="9.796875" style="2" customWidth="1"/>
  </cols>
  <sheetData>
    <row r="1" spans="1:35" ht="16.5">
      <c r="A1" s="1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1"/>
      <c r="U1" s="8"/>
      <c r="V1" s="5"/>
      <c r="W1" s="5"/>
      <c r="X1" s="6" t="s">
        <v>49</v>
      </c>
      <c r="Y1" s="6"/>
      <c r="AI1" s="2" t="s">
        <v>49</v>
      </c>
    </row>
    <row r="2" spans="1:35" ht="17.25" thickBot="1">
      <c r="A2" s="34"/>
      <c r="B2" s="15"/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2"/>
      <c r="U2" s="8"/>
      <c r="V2" s="5"/>
      <c r="W2" s="5"/>
      <c r="X2" s="6" t="s">
        <v>50</v>
      </c>
      <c r="Y2" s="6"/>
      <c r="AI2" s="2" t="s">
        <v>50</v>
      </c>
    </row>
    <row r="3" spans="1:35" ht="32.25" customHeight="1" thickBot="1">
      <c r="A3" s="15"/>
      <c r="B3" s="45"/>
      <c r="C3" s="211"/>
      <c r="D3" s="212"/>
      <c r="E3" s="211"/>
      <c r="F3" s="213"/>
      <c r="G3" s="213"/>
      <c r="H3" s="213"/>
      <c r="I3" s="213"/>
      <c r="J3" s="213"/>
      <c r="K3" s="213"/>
      <c r="L3" s="213"/>
      <c r="M3" s="213"/>
      <c r="N3" s="213"/>
      <c r="O3" s="204"/>
      <c r="P3" s="211" t="s">
        <v>128</v>
      </c>
      <c r="Q3" s="213"/>
      <c r="R3" s="212"/>
      <c r="S3" s="211" t="s">
        <v>129</v>
      </c>
      <c r="T3" s="212"/>
      <c r="U3" s="8"/>
      <c r="V3" s="5"/>
      <c r="W3" s="5"/>
      <c r="X3" s="6" t="s">
        <v>51</v>
      </c>
      <c r="Y3" s="6"/>
      <c r="AI3" s="2" t="s">
        <v>51</v>
      </c>
    </row>
    <row r="4" spans="1:35" ht="18" customHeight="1">
      <c r="A4" s="8"/>
      <c r="B4" s="47">
        <v>2.7</v>
      </c>
      <c r="C4" s="197" t="s">
        <v>135</v>
      </c>
      <c r="D4" s="198"/>
      <c r="E4" s="198"/>
      <c r="F4" s="198"/>
      <c r="G4" s="198"/>
      <c r="H4" s="50"/>
      <c r="I4" s="50"/>
      <c r="J4" s="48"/>
      <c r="K4" s="48"/>
      <c r="L4" s="49"/>
      <c r="M4" s="50"/>
      <c r="N4" s="48"/>
      <c r="O4" s="95"/>
      <c r="P4" s="96"/>
      <c r="Q4" s="48"/>
      <c r="R4" s="95"/>
      <c r="S4" s="48"/>
      <c r="T4" s="97"/>
      <c r="U4" s="8"/>
      <c r="V4" s="5"/>
      <c r="W4" s="5"/>
      <c r="X4" s="6" t="s">
        <v>52</v>
      </c>
      <c r="Y4" s="6"/>
      <c r="AI4" s="2" t="s">
        <v>53</v>
      </c>
    </row>
    <row r="5" spans="1:35" ht="24.75" customHeight="1">
      <c r="A5" s="8"/>
      <c r="B5" s="55"/>
      <c r="C5" s="62" t="s">
        <v>136</v>
      </c>
      <c r="D5" s="63"/>
      <c r="E5" s="63"/>
      <c r="F5" s="63"/>
      <c r="G5" s="63"/>
      <c r="H5" s="63"/>
      <c r="I5" s="63"/>
      <c r="J5" s="53"/>
      <c r="K5" s="53"/>
      <c r="L5" s="53"/>
      <c r="M5" s="53"/>
      <c r="N5" s="53"/>
      <c r="O5" s="52"/>
      <c r="P5" s="51"/>
      <c r="Q5" s="53"/>
      <c r="R5" s="52"/>
      <c r="S5" s="53"/>
      <c r="T5" s="98"/>
      <c r="U5" s="8"/>
      <c r="V5" s="5"/>
      <c r="W5" s="5"/>
      <c r="X5" s="6" t="s">
        <v>54</v>
      </c>
      <c r="Y5" s="6"/>
      <c r="AI5" s="2" t="s">
        <v>54</v>
      </c>
    </row>
    <row r="6" spans="1:35" ht="24.75" customHeight="1">
      <c r="A6" s="8"/>
      <c r="B6" s="46"/>
      <c r="C6" s="189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P6" s="192"/>
      <c r="Q6" s="193"/>
      <c r="R6" s="194"/>
      <c r="S6" s="207"/>
      <c r="T6" s="208"/>
      <c r="U6" s="8"/>
      <c r="V6" s="5"/>
      <c r="W6" s="5"/>
      <c r="X6" s="6" t="s">
        <v>55</v>
      </c>
      <c r="Y6" s="6"/>
      <c r="AI6" s="2" t="s">
        <v>56</v>
      </c>
    </row>
    <row r="7" spans="1:25" ht="24.75" customHeight="1">
      <c r="A7" s="8"/>
      <c r="B7" s="46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P7" s="192"/>
      <c r="Q7" s="193"/>
      <c r="R7" s="194"/>
      <c r="S7" s="207"/>
      <c r="T7" s="208"/>
      <c r="U7" s="8"/>
      <c r="V7" s="5"/>
      <c r="W7" s="5"/>
      <c r="X7" s="6"/>
      <c r="Y7" s="6"/>
    </row>
    <row r="8" spans="1:25" ht="24.75" customHeight="1">
      <c r="A8" s="8"/>
      <c r="B8" s="46"/>
      <c r="C8" s="62" t="s">
        <v>137</v>
      </c>
      <c r="D8" s="63"/>
      <c r="E8" s="63"/>
      <c r="F8" s="63"/>
      <c r="G8" s="63"/>
      <c r="H8" s="63"/>
      <c r="I8" s="63"/>
      <c r="J8" s="53"/>
      <c r="K8" s="53"/>
      <c r="L8" s="53"/>
      <c r="M8" s="53"/>
      <c r="N8" s="53"/>
      <c r="O8" s="52"/>
      <c r="P8" s="51"/>
      <c r="Q8" s="53"/>
      <c r="R8" s="52"/>
      <c r="S8" s="53"/>
      <c r="T8" s="98"/>
      <c r="U8" s="8"/>
      <c r="V8" s="5"/>
      <c r="W8" s="5"/>
      <c r="X8" s="6"/>
      <c r="Y8" s="6"/>
    </row>
    <row r="9" spans="1:25" ht="24.75" customHeight="1">
      <c r="A9" s="8"/>
      <c r="B9" s="46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  <c r="P9" s="192"/>
      <c r="Q9" s="193"/>
      <c r="R9" s="194"/>
      <c r="S9" s="207"/>
      <c r="T9" s="208"/>
      <c r="U9" s="8"/>
      <c r="V9" s="5"/>
      <c r="W9" s="5"/>
      <c r="X9" s="6"/>
      <c r="Y9" s="6"/>
    </row>
    <row r="10" spans="1:25" ht="24.75" customHeight="1">
      <c r="A10" s="8"/>
      <c r="B10" s="46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192"/>
      <c r="Q10" s="193"/>
      <c r="R10" s="194"/>
      <c r="S10" s="207"/>
      <c r="T10" s="208"/>
      <c r="U10" s="8"/>
      <c r="V10" s="5"/>
      <c r="W10" s="5"/>
      <c r="X10" s="6"/>
      <c r="Y10" s="6"/>
    </row>
    <row r="11" spans="1:25" ht="24.75" customHeight="1">
      <c r="A11" s="8"/>
      <c r="B11" s="46"/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92"/>
      <c r="Q11" s="193"/>
      <c r="R11" s="194"/>
      <c r="S11" s="207"/>
      <c r="T11" s="208"/>
      <c r="U11" s="8"/>
      <c r="V11" s="5"/>
      <c r="W11" s="5"/>
      <c r="X11" s="6"/>
      <c r="Y11" s="6"/>
    </row>
    <row r="12" spans="1:25" ht="24.75" customHeight="1">
      <c r="A12" s="8"/>
      <c r="B12" s="46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192"/>
      <c r="Q12" s="193"/>
      <c r="R12" s="194"/>
      <c r="S12" s="207"/>
      <c r="T12" s="208"/>
      <c r="U12" s="8"/>
      <c r="V12" s="5"/>
      <c r="W12" s="5"/>
      <c r="X12" s="6"/>
      <c r="Y12" s="6"/>
    </row>
    <row r="13" spans="1:25" ht="24.75" customHeight="1" thickBot="1">
      <c r="A13" s="8"/>
      <c r="B13" s="46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/>
      <c r="P13" s="192"/>
      <c r="Q13" s="193"/>
      <c r="R13" s="194"/>
      <c r="S13" s="207"/>
      <c r="T13" s="208"/>
      <c r="U13" s="8"/>
      <c r="V13" s="5"/>
      <c r="W13" s="5"/>
      <c r="X13" s="6"/>
      <c r="Y13" s="6"/>
    </row>
    <row r="14" spans="1:25" ht="24.75" customHeight="1" thickBot="1">
      <c r="A14" s="8"/>
      <c r="B14" s="46"/>
      <c r="C14" s="62"/>
      <c r="D14" s="63"/>
      <c r="E14" s="63"/>
      <c r="F14" s="63"/>
      <c r="G14" s="63"/>
      <c r="H14" s="63"/>
      <c r="I14" s="63"/>
      <c r="L14" s="53" t="s">
        <v>203</v>
      </c>
      <c r="M14" s="53"/>
      <c r="N14" s="53"/>
      <c r="O14" s="52"/>
      <c r="P14" s="226">
        <f>SUM(P6:R13)</f>
        <v>0</v>
      </c>
      <c r="Q14" s="227"/>
      <c r="R14" s="228"/>
      <c r="S14" s="229">
        <f>SUM(S6:T13)</f>
        <v>0</v>
      </c>
      <c r="T14" s="228"/>
      <c r="U14" s="8"/>
      <c r="V14" s="5"/>
      <c r="W14" s="5"/>
      <c r="X14" s="6"/>
      <c r="Y14" s="6"/>
    </row>
    <row r="15" spans="1:25" ht="24.75" customHeight="1" thickTop="1">
      <c r="A15" s="8"/>
      <c r="B15" s="46">
        <v>2.8</v>
      </c>
      <c r="C15" s="74" t="s">
        <v>138</v>
      </c>
      <c r="D15" s="63"/>
      <c r="E15" s="63"/>
      <c r="F15" s="63"/>
      <c r="G15" s="63"/>
      <c r="H15" s="63"/>
      <c r="I15" s="63"/>
      <c r="J15" s="53"/>
      <c r="K15" s="53"/>
      <c r="L15" s="53"/>
      <c r="M15" s="53"/>
      <c r="N15" s="53"/>
      <c r="O15" s="52"/>
      <c r="P15" s="60"/>
      <c r="Q15" s="13"/>
      <c r="R15" s="61"/>
      <c r="S15" s="13"/>
      <c r="T15" s="64"/>
      <c r="U15" s="8"/>
      <c r="V15" s="5"/>
      <c r="W15" s="5"/>
      <c r="X15" s="6"/>
      <c r="Y15" s="6"/>
    </row>
    <row r="16" spans="1:25" ht="24.75" customHeight="1">
      <c r="A16" s="8"/>
      <c r="B16" s="46"/>
      <c r="C16" s="74"/>
      <c r="D16" s="63"/>
      <c r="E16" s="63"/>
      <c r="F16" s="63"/>
      <c r="G16" s="63"/>
      <c r="H16" s="63"/>
      <c r="I16" s="63"/>
      <c r="J16" s="53"/>
      <c r="K16" s="53"/>
      <c r="L16" s="53"/>
      <c r="M16" s="53"/>
      <c r="N16" s="53"/>
      <c r="O16" s="52"/>
      <c r="P16" s="51"/>
      <c r="Q16" s="53"/>
      <c r="R16" s="52"/>
      <c r="S16" s="53"/>
      <c r="T16" s="98"/>
      <c r="U16" s="8"/>
      <c r="V16" s="5"/>
      <c r="W16" s="5"/>
      <c r="X16" s="6"/>
      <c r="Y16" s="6"/>
    </row>
    <row r="17" spans="1:25" ht="24.75" customHeight="1">
      <c r="A17" s="8"/>
      <c r="B17" s="46"/>
      <c r="C17" s="62" t="s">
        <v>140</v>
      </c>
      <c r="D17" s="63"/>
      <c r="E17" s="63"/>
      <c r="F17" s="63"/>
      <c r="G17" s="63"/>
      <c r="H17" s="63"/>
      <c r="I17" s="63"/>
      <c r="J17" s="53"/>
      <c r="K17" s="53"/>
      <c r="L17" s="53"/>
      <c r="M17" s="53"/>
      <c r="N17" s="53"/>
      <c r="O17" s="52"/>
      <c r="P17" s="51"/>
      <c r="Q17" s="53"/>
      <c r="R17" s="52"/>
      <c r="S17" s="53"/>
      <c r="T17" s="98"/>
      <c r="U17" s="8"/>
      <c r="V17" s="5"/>
      <c r="W17" s="5"/>
      <c r="X17" s="6"/>
      <c r="Y17" s="6"/>
    </row>
    <row r="18" spans="1:25" ht="24.75" customHeight="1">
      <c r="A18" s="8"/>
      <c r="B18" s="46"/>
      <c r="C18" s="189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1"/>
      <c r="P18" s="192"/>
      <c r="Q18" s="193"/>
      <c r="R18" s="194"/>
      <c r="S18" s="207"/>
      <c r="T18" s="208"/>
      <c r="U18" s="8"/>
      <c r="V18" s="5"/>
      <c r="W18" s="5"/>
      <c r="X18" s="6"/>
      <c r="Y18" s="6"/>
    </row>
    <row r="19" spans="1:25" ht="24.75" customHeight="1">
      <c r="A19" s="8"/>
      <c r="B19" s="46"/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92"/>
      <c r="Q19" s="193"/>
      <c r="R19" s="194"/>
      <c r="S19" s="207"/>
      <c r="T19" s="208"/>
      <c r="U19" s="8"/>
      <c r="V19" s="5"/>
      <c r="W19" s="5"/>
      <c r="X19" s="6"/>
      <c r="Y19" s="6"/>
    </row>
    <row r="20" spans="1:25" ht="24.75" customHeight="1">
      <c r="A20" s="8"/>
      <c r="B20" s="46"/>
      <c r="C20" s="62" t="s">
        <v>139</v>
      </c>
      <c r="D20" s="63"/>
      <c r="E20" s="63"/>
      <c r="F20" s="63"/>
      <c r="G20" s="63"/>
      <c r="H20" s="63"/>
      <c r="I20" s="63"/>
      <c r="J20" s="53"/>
      <c r="K20" s="53"/>
      <c r="L20" s="53"/>
      <c r="M20" s="53"/>
      <c r="N20" s="53"/>
      <c r="O20" s="52"/>
      <c r="P20" s="51"/>
      <c r="Q20" s="53"/>
      <c r="R20" s="52"/>
      <c r="S20" s="53"/>
      <c r="T20" s="98"/>
      <c r="U20" s="8"/>
      <c r="V20" s="5"/>
      <c r="W20" s="5"/>
      <c r="X20" s="6"/>
      <c r="Y20" s="6"/>
    </row>
    <row r="21" spans="1:25" ht="24.75" customHeight="1" thickBot="1">
      <c r="A21" s="8"/>
      <c r="B21" s="46"/>
      <c r="C21" s="189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1"/>
      <c r="P21" s="192"/>
      <c r="Q21" s="193"/>
      <c r="R21" s="194"/>
      <c r="S21" s="207"/>
      <c r="T21" s="208"/>
      <c r="U21" s="8"/>
      <c r="V21" s="5"/>
      <c r="W21" s="5"/>
      <c r="X21" s="6"/>
      <c r="Y21" s="6"/>
    </row>
    <row r="22" spans="1:35" ht="24.75" customHeight="1" thickBot="1">
      <c r="A22" s="8"/>
      <c r="B22" s="46"/>
      <c r="C22" s="83"/>
      <c r="D22" s="75"/>
      <c r="E22" s="75"/>
      <c r="F22" s="75"/>
      <c r="G22" s="75"/>
      <c r="H22" s="75"/>
      <c r="I22" s="75"/>
      <c r="J22" s="56"/>
      <c r="K22" s="56"/>
      <c r="L22" s="53" t="s">
        <v>204</v>
      </c>
      <c r="M22" s="56"/>
      <c r="N22" s="56"/>
      <c r="O22" s="99"/>
      <c r="P22" s="226"/>
      <c r="Q22" s="227"/>
      <c r="R22" s="228"/>
      <c r="S22" s="229"/>
      <c r="T22" s="228"/>
      <c r="U22" s="8"/>
      <c r="V22" s="5"/>
      <c r="W22" s="5"/>
      <c r="X22" s="6" t="s">
        <v>57</v>
      </c>
      <c r="Y22" s="6"/>
      <c r="AI22" s="2" t="s">
        <v>57</v>
      </c>
    </row>
    <row r="23" spans="1:35" ht="24.75" customHeight="1" thickBot="1">
      <c r="A23" s="8"/>
      <c r="B23" s="237" t="s">
        <v>194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9"/>
      <c r="Q23" s="239"/>
      <c r="R23" s="239"/>
      <c r="S23" s="239"/>
      <c r="T23" s="240"/>
      <c r="U23" s="8"/>
      <c r="V23" s="5"/>
      <c r="W23" s="5"/>
      <c r="X23" s="6" t="s">
        <v>60</v>
      </c>
      <c r="Y23" s="6"/>
      <c r="AI23" s="2" t="s">
        <v>60</v>
      </c>
    </row>
    <row r="24" spans="1:35" ht="24.75" customHeight="1">
      <c r="A24" s="8"/>
      <c r="B24" s="76"/>
      <c r="C24" s="37"/>
      <c r="D24" s="37"/>
      <c r="E24" s="37"/>
      <c r="F24" s="37"/>
      <c r="G24" s="37"/>
      <c r="H24" s="37"/>
      <c r="I24" s="37"/>
      <c r="J24" s="37"/>
      <c r="K24" s="37"/>
      <c r="L24" s="77"/>
      <c r="M24" s="78"/>
      <c r="N24" s="37"/>
      <c r="O24" s="37"/>
      <c r="P24" s="37"/>
      <c r="Q24" s="37"/>
      <c r="R24" s="37"/>
      <c r="S24" s="37"/>
      <c r="T24" s="79"/>
      <c r="U24" s="8"/>
      <c r="V24" s="5"/>
      <c r="W24" s="5"/>
      <c r="X24" s="6" t="s">
        <v>61</v>
      </c>
      <c r="Y24" s="6"/>
      <c r="AI24" s="2" t="s">
        <v>61</v>
      </c>
    </row>
    <row r="25" spans="1:35" ht="24.75" customHeight="1">
      <c r="A25" s="8"/>
      <c r="B25" s="241" t="s">
        <v>141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3"/>
      <c r="U25" s="8"/>
      <c r="V25" s="5"/>
      <c r="W25" s="5"/>
      <c r="X25" s="6" t="s">
        <v>7</v>
      </c>
      <c r="Y25" s="6"/>
      <c r="AI25" s="2" t="s">
        <v>7</v>
      </c>
    </row>
    <row r="26" spans="1:35" ht="24.75" customHeight="1">
      <c r="A26" s="8"/>
      <c r="B26" s="8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38"/>
      <c r="U26" s="8"/>
      <c r="V26" s="5"/>
      <c r="W26" s="5"/>
      <c r="X26" s="6" t="s">
        <v>62</v>
      </c>
      <c r="Y26" s="6"/>
      <c r="AI26" s="2" t="s">
        <v>62</v>
      </c>
    </row>
    <row r="27" spans="1:35" ht="24.75" customHeight="1">
      <c r="A27" s="15"/>
      <c r="B27" s="101" t="s">
        <v>213</v>
      </c>
      <c r="C27" s="15"/>
      <c r="E27" s="244"/>
      <c r="F27" s="244"/>
      <c r="G27" s="244"/>
      <c r="H27" s="244"/>
      <c r="I27" s="244"/>
      <c r="J27" s="244"/>
      <c r="K27" s="244"/>
      <c r="L27" s="8"/>
      <c r="M27" s="8"/>
      <c r="N27" s="8"/>
      <c r="O27" s="8"/>
      <c r="P27" s="8"/>
      <c r="Q27" s="8"/>
      <c r="R27" s="8"/>
      <c r="S27" s="8"/>
      <c r="T27" s="38"/>
      <c r="U27" s="8"/>
      <c r="V27" s="5"/>
      <c r="W27" s="5"/>
      <c r="X27" s="6" t="s">
        <v>63</v>
      </c>
      <c r="Y27" s="6"/>
      <c r="AI27" s="2" t="s">
        <v>63</v>
      </c>
    </row>
    <row r="28" spans="1:35" ht="24.75" customHeight="1">
      <c r="A28" s="15"/>
      <c r="B28" s="103"/>
      <c r="C28" s="15"/>
      <c r="D28" s="8"/>
      <c r="E28" s="8"/>
      <c r="F28" s="8"/>
      <c r="G28" s="8"/>
      <c r="H28" s="8"/>
      <c r="I28" s="8"/>
      <c r="J28" s="8"/>
      <c r="K28" s="8"/>
      <c r="L28" s="8" t="s">
        <v>214</v>
      </c>
      <c r="M28" s="8"/>
      <c r="N28" s="26"/>
      <c r="O28" s="8"/>
      <c r="P28" s="8"/>
      <c r="Q28" s="8"/>
      <c r="R28" s="8"/>
      <c r="S28" s="27"/>
      <c r="T28" s="39"/>
      <c r="U28" s="8"/>
      <c r="V28" s="5"/>
      <c r="W28" s="5"/>
      <c r="X28" s="6" t="s">
        <v>64</v>
      </c>
      <c r="Y28" s="6"/>
      <c r="AI28" s="2" t="s">
        <v>64</v>
      </c>
    </row>
    <row r="29" spans="1:35" ht="24.75" customHeight="1">
      <c r="A29" s="15"/>
      <c r="B29" s="107" t="s">
        <v>212</v>
      </c>
      <c r="C29" s="15"/>
      <c r="E29" s="244"/>
      <c r="F29" s="244"/>
      <c r="G29" s="244"/>
      <c r="H29" s="244"/>
      <c r="I29" s="244"/>
      <c r="J29" s="244"/>
      <c r="K29" s="244"/>
      <c r="L29" s="8"/>
      <c r="M29" s="8"/>
      <c r="N29" s="8"/>
      <c r="O29" s="8"/>
      <c r="P29" s="8"/>
      <c r="Q29" s="8"/>
      <c r="R29" s="8"/>
      <c r="S29" s="27"/>
      <c r="T29" s="39"/>
      <c r="U29" s="8"/>
      <c r="V29" s="5"/>
      <c r="W29" s="5"/>
      <c r="X29" s="6" t="s">
        <v>44</v>
      </c>
      <c r="Y29" s="6"/>
      <c r="AI29" s="2" t="s">
        <v>44</v>
      </c>
    </row>
    <row r="30" spans="1:35" ht="24.75" customHeight="1">
      <c r="A30" s="15"/>
      <c r="B30" s="105"/>
      <c r="C30" s="1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40"/>
      <c r="U30" s="8"/>
      <c r="V30" s="5"/>
      <c r="W30" s="5"/>
      <c r="X30" s="6" t="s">
        <v>45</v>
      </c>
      <c r="Y30" s="6"/>
      <c r="AI30" s="2" t="s">
        <v>45</v>
      </c>
    </row>
    <row r="31" spans="1:35" ht="24.75" customHeight="1">
      <c r="A31" s="8"/>
      <c r="B31" s="101" t="s">
        <v>211</v>
      </c>
      <c r="C31" s="15"/>
      <c r="E31" s="244"/>
      <c r="F31" s="244"/>
      <c r="G31" s="244"/>
      <c r="H31" s="244"/>
      <c r="I31" s="244"/>
      <c r="J31" s="244"/>
      <c r="K31" s="244"/>
      <c r="L31" s="8"/>
      <c r="M31" s="8"/>
      <c r="N31" s="8"/>
      <c r="O31" s="8"/>
      <c r="P31" s="8"/>
      <c r="Q31" s="8"/>
      <c r="R31" s="8"/>
      <c r="S31" s="8"/>
      <c r="T31" s="39"/>
      <c r="U31" s="8"/>
      <c r="V31" s="5"/>
      <c r="W31" s="5"/>
      <c r="X31" s="6" t="s">
        <v>46</v>
      </c>
      <c r="Y31" s="6"/>
      <c r="AI31" s="2" t="s">
        <v>46</v>
      </c>
    </row>
    <row r="32" spans="1:35" ht="24.75" customHeight="1">
      <c r="A32" s="8"/>
      <c r="B32" s="103"/>
      <c r="C32" s="8"/>
      <c r="D32" s="8"/>
      <c r="E32" s="8"/>
      <c r="F32" s="8"/>
      <c r="G32" s="8"/>
      <c r="H32" s="8"/>
      <c r="I32" s="8"/>
      <c r="J32" s="8"/>
      <c r="K32" s="8"/>
      <c r="L32" s="8"/>
      <c r="M32" s="18"/>
      <c r="N32" s="18"/>
      <c r="O32" s="18"/>
      <c r="P32" s="18"/>
      <c r="Q32" s="18"/>
      <c r="R32" s="18"/>
      <c r="S32" s="8"/>
      <c r="T32" s="39"/>
      <c r="U32" s="8"/>
      <c r="V32" s="14"/>
      <c r="W32" s="5"/>
      <c r="X32" s="6" t="s">
        <v>48</v>
      </c>
      <c r="Y32" s="6"/>
      <c r="AI32" s="2" t="s">
        <v>48</v>
      </c>
    </row>
    <row r="33" spans="1:35" ht="24.75" customHeight="1">
      <c r="A33" s="8"/>
      <c r="B33" s="101" t="s">
        <v>210</v>
      </c>
      <c r="C33" s="8"/>
      <c r="E33" s="244"/>
      <c r="F33" s="244"/>
      <c r="G33" s="244"/>
      <c r="H33" s="244"/>
      <c r="I33" s="244"/>
      <c r="J33" s="244"/>
      <c r="K33" s="244"/>
      <c r="L33" s="8"/>
      <c r="M33" s="8"/>
      <c r="N33" s="8"/>
      <c r="O33" s="8"/>
      <c r="P33" s="8"/>
      <c r="Q33" s="8"/>
      <c r="R33" s="28"/>
      <c r="S33" s="8"/>
      <c r="T33" s="39"/>
      <c r="U33" s="8"/>
      <c r="V33" s="14"/>
      <c r="W33" s="5"/>
      <c r="X33" s="6" t="s">
        <v>65</v>
      </c>
      <c r="Y33" s="6"/>
      <c r="AI33" s="2" t="s">
        <v>65</v>
      </c>
    </row>
    <row r="34" spans="1:35" ht="24.75" customHeight="1">
      <c r="A34" s="8"/>
      <c r="B34" s="101"/>
      <c r="C34" s="8"/>
      <c r="D34" s="8"/>
      <c r="E34" s="8"/>
      <c r="F34" s="8"/>
      <c r="G34" s="8"/>
      <c r="H34" s="8"/>
      <c r="I34" s="8"/>
      <c r="J34" s="8"/>
      <c r="K34" s="18"/>
      <c r="L34" s="18"/>
      <c r="M34" s="18"/>
      <c r="N34" s="18"/>
      <c r="O34" s="18"/>
      <c r="P34" s="18"/>
      <c r="Q34" s="18"/>
      <c r="R34" s="18"/>
      <c r="S34" s="8"/>
      <c r="T34" s="41"/>
      <c r="U34" s="8"/>
      <c r="V34" s="5"/>
      <c r="W34" s="5"/>
      <c r="X34" s="6" t="s">
        <v>45</v>
      </c>
      <c r="Y34" s="6"/>
      <c r="AI34" s="2" t="s">
        <v>45</v>
      </c>
    </row>
    <row r="35" spans="1:35" ht="24.75" customHeight="1">
      <c r="A35" s="8"/>
      <c r="B35" s="8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8"/>
      <c r="S35" s="8"/>
      <c r="T35" s="39"/>
      <c r="U35" s="8"/>
      <c r="V35" s="5"/>
      <c r="W35" s="5"/>
      <c r="X35" s="6" t="s">
        <v>46</v>
      </c>
      <c r="Y35" s="6"/>
      <c r="AI35" s="2" t="s">
        <v>46</v>
      </c>
    </row>
    <row r="36" spans="1:35" ht="24.75" customHeight="1">
      <c r="A36" s="15"/>
      <c r="B36" s="241" t="s">
        <v>142</v>
      </c>
      <c r="C36" s="242"/>
      <c r="D36" s="242"/>
      <c r="E36" s="242"/>
      <c r="F36" s="242"/>
      <c r="G36" s="242"/>
      <c r="H36" s="242"/>
      <c r="I36" s="8"/>
      <c r="J36" s="8"/>
      <c r="K36" s="18"/>
      <c r="L36" s="18"/>
      <c r="M36" s="18"/>
      <c r="N36" s="18"/>
      <c r="O36" s="18"/>
      <c r="P36" s="18"/>
      <c r="Q36" s="18"/>
      <c r="R36" s="18"/>
      <c r="S36" s="8"/>
      <c r="T36" s="42"/>
      <c r="U36" s="15"/>
      <c r="V36" s="5"/>
      <c r="W36" s="5"/>
      <c r="X36" s="6" t="s">
        <v>48</v>
      </c>
      <c r="Y36" s="6"/>
      <c r="AI36" s="2" t="s">
        <v>48</v>
      </c>
    </row>
    <row r="37" spans="1:35" ht="24.75" customHeight="1">
      <c r="A37" s="8"/>
      <c r="B37" s="8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39"/>
      <c r="U37" s="8"/>
      <c r="V37" s="5"/>
      <c r="W37" s="5"/>
      <c r="X37" s="6" t="s">
        <v>65</v>
      </c>
      <c r="Y37" s="6"/>
      <c r="AI37" s="2" t="s">
        <v>65</v>
      </c>
    </row>
    <row r="38" spans="1:35" ht="24.75" customHeight="1">
      <c r="A38" s="8"/>
      <c r="B38" s="245" t="s">
        <v>143</v>
      </c>
      <c r="C38" s="246"/>
      <c r="D38" s="246"/>
      <c r="E38" s="246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8"/>
      <c r="U38" s="8"/>
      <c r="V38" s="5"/>
      <c r="W38" s="5"/>
      <c r="X38" s="6" t="s">
        <v>67</v>
      </c>
      <c r="Y38" s="6"/>
      <c r="AI38" s="2" t="s">
        <v>67</v>
      </c>
    </row>
    <row r="39" spans="1:35" ht="24.75" customHeight="1">
      <c r="A39" s="15"/>
      <c r="B39" s="104"/>
      <c r="C39" s="15"/>
      <c r="D39" s="8"/>
      <c r="E39" s="1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8"/>
      <c r="U39" s="8"/>
      <c r="V39" s="5"/>
      <c r="W39" s="5"/>
      <c r="X39" s="6" t="s">
        <v>44</v>
      </c>
      <c r="Y39" s="6"/>
      <c r="AI39" s="2" t="s">
        <v>44</v>
      </c>
    </row>
    <row r="40" spans="1:35" ht="24.75" customHeight="1">
      <c r="A40" s="8"/>
      <c r="B40" s="101" t="s">
        <v>144</v>
      </c>
      <c r="C40" s="8"/>
      <c r="D40" s="8"/>
      <c r="E40" s="8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8"/>
      <c r="U40" s="8"/>
      <c r="V40" s="5"/>
      <c r="W40" s="5"/>
      <c r="X40" s="6" t="s">
        <v>45</v>
      </c>
      <c r="Y40" s="6"/>
      <c r="AI40" s="2" t="s">
        <v>45</v>
      </c>
    </row>
    <row r="41" spans="1:35" ht="24.75" customHeight="1">
      <c r="A41" s="8"/>
      <c r="B41" s="80"/>
      <c r="C41" s="8"/>
      <c r="D41" s="8"/>
      <c r="E41" s="30"/>
      <c r="F41" s="82"/>
      <c r="G41" s="82"/>
      <c r="H41" s="82"/>
      <c r="I41" s="56"/>
      <c r="J41" s="56"/>
      <c r="K41" s="56"/>
      <c r="L41" s="56"/>
      <c r="M41" s="56"/>
      <c r="N41" s="56"/>
      <c r="O41" s="81"/>
      <c r="P41" s="82"/>
      <c r="Q41" s="82"/>
      <c r="R41" s="82"/>
      <c r="S41" s="56"/>
      <c r="T41" s="58"/>
      <c r="U41" s="8"/>
      <c r="V41" s="5"/>
      <c r="W41" s="5"/>
      <c r="X41" s="6" t="s">
        <v>46</v>
      </c>
      <c r="Y41" s="6"/>
      <c r="AI41" s="2" t="s">
        <v>46</v>
      </c>
    </row>
    <row r="42" spans="1:35" ht="24.75" customHeight="1">
      <c r="A42" s="8"/>
      <c r="B42" s="80"/>
      <c r="C42" s="8"/>
      <c r="D42" s="8"/>
      <c r="E42" s="18"/>
      <c r="F42" s="18"/>
      <c r="G42" s="18"/>
      <c r="H42" s="18"/>
      <c r="I42" s="8"/>
      <c r="J42" s="8"/>
      <c r="K42" s="8"/>
      <c r="L42" s="8"/>
      <c r="M42" s="8"/>
      <c r="N42" s="8"/>
      <c r="O42" s="18"/>
      <c r="P42" s="18"/>
      <c r="Q42" s="18"/>
      <c r="R42" s="18"/>
      <c r="S42" s="18"/>
      <c r="T42" s="43"/>
      <c r="U42" s="8"/>
      <c r="V42" s="5"/>
      <c r="W42" s="5"/>
      <c r="X42" s="6" t="s">
        <v>48</v>
      </c>
      <c r="Y42" s="6"/>
      <c r="AI42" s="2" t="s">
        <v>48</v>
      </c>
    </row>
    <row r="43" spans="1:35" ht="24.75" customHeight="1">
      <c r="A43" s="8"/>
      <c r="B43" s="100" t="s">
        <v>145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61"/>
      <c r="U43" s="8"/>
      <c r="V43" s="5"/>
      <c r="W43" s="5"/>
      <c r="X43" s="6" t="s">
        <v>66</v>
      </c>
      <c r="Y43" s="6"/>
      <c r="AI43" s="2" t="s">
        <v>66</v>
      </c>
    </row>
    <row r="44" spans="1:35" ht="24.75" customHeight="1">
      <c r="A44" s="8"/>
      <c r="B44" s="189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1"/>
      <c r="U44" s="8"/>
      <c r="V44" s="5"/>
      <c r="W44" s="5"/>
      <c r="X44" s="6" t="s">
        <v>68</v>
      </c>
      <c r="Y44" s="6"/>
      <c r="AI44" s="2" t="s">
        <v>68</v>
      </c>
    </row>
    <row r="45" spans="1:35" ht="24.75" customHeight="1">
      <c r="A45" s="8"/>
      <c r="B45" s="189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1"/>
      <c r="U45" s="8"/>
      <c r="V45" s="5"/>
      <c r="W45" s="5"/>
      <c r="X45" s="6" t="s">
        <v>7</v>
      </c>
      <c r="Y45" s="6"/>
      <c r="AI45" s="2" t="s">
        <v>7</v>
      </c>
    </row>
    <row r="46" spans="1:35" ht="24.75" customHeight="1">
      <c r="A46" s="33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1"/>
      <c r="U46" s="16"/>
      <c r="V46" s="5"/>
      <c r="W46" s="5"/>
      <c r="X46" s="6" t="s">
        <v>70</v>
      </c>
      <c r="Y46" s="6"/>
      <c r="AI46" s="2" t="s">
        <v>70</v>
      </c>
    </row>
    <row r="47" spans="1:35" ht="24.75" customHeight="1" thickBot="1">
      <c r="A47" s="16"/>
      <c r="B47" s="223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5"/>
      <c r="U47" s="16"/>
      <c r="V47" s="5"/>
      <c r="W47" s="5"/>
      <c r="X47" s="6" t="s">
        <v>71</v>
      </c>
      <c r="Y47" s="6"/>
      <c r="AI47" s="2" t="s">
        <v>71</v>
      </c>
    </row>
    <row r="48" spans="1:35" ht="16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 t="s">
        <v>44</v>
      </c>
      <c r="Y48" s="6"/>
      <c r="AI48" s="2" t="s">
        <v>44</v>
      </c>
    </row>
    <row r="49" spans="1:35" ht="16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 t="s">
        <v>45</v>
      </c>
      <c r="Y49" s="6"/>
      <c r="AI49" s="2" t="s">
        <v>45</v>
      </c>
    </row>
    <row r="50" spans="1:35" ht="16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 t="s">
        <v>46</v>
      </c>
      <c r="Y50" s="6"/>
      <c r="AI50" s="2" t="s">
        <v>46</v>
      </c>
    </row>
    <row r="51" spans="1:35" ht="16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 t="s">
        <v>48</v>
      </c>
      <c r="Y51" s="6"/>
      <c r="AI51" s="2" t="s">
        <v>48</v>
      </c>
    </row>
    <row r="52" spans="1:35" ht="16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 t="s">
        <v>65</v>
      </c>
      <c r="Y52" s="6"/>
      <c r="AI52" s="2" t="s">
        <v>65</v>
      </c>
    </row>
    <row r="53" spans="1:35" ht="16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 t="s">
        <v>83</v>
      </c>
      <c r="Y53" s="6"/>
      <c r="AI53" s="2" t="s">
        <v>84</v>
      </c>
    </row>
    <row r="54" spans="1:35" ht="16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 t="s">
        <v>44</v>
      </c>
      <c r="Y54" s="6"/>
      <c r="AI54" s="2" t="s">
        <v>44</v>
      </c>
    </row>
    <row r="55" spans="1:35" ht="16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 t="s">
        <v>45</v>
      </c>
      <c r="Y55" s="6"/>
      <c r="AI55" s="2" t="s">
        <v>45</v>
      </c>
    </row>
    <row r="56" spans="1:35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 t="s">
        <v>46</v>
      </c>
      <c r="Y56" s="6"/>
      <c r="AI56" s="2" t="s">
        <v>46</v>
      </c>
    </row>
    <row r="57" spans="1:35" ht="16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 t="s">
        <v>48</v>
      </c>
      <c r="Y57" s="6"/>
      <c r="AI57" s="2" t="s">
        <v>48</v>
      </c>
    </row>
    <row r="58" spans="1:35" ht="16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 t="s">
        <v>65</v>
      </c>
      <c r="Y58" s="6"/>
      <c r="AI58" s="2" t="s">
        <v>65</v>
      </c>
    </row>
    <row r="59" spans="1:35" ht="16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 t="s">
        <v>85</v>
      </c>
      <c r="Y59" s="6"/>
      <c r="AI59" s="2" t="s">
        <v>85</v>
      </c>
    </row>
    <row r="60" spans="1:35" ht="16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 t="s">
        <v>86</v>
      </c>
      <c r="Y60" s="6"/>
      <c r="AI60" s="2" t="s">
        <v>86</v>
      </c>
    </row>
    <row r="61" spans="1:35" ht="16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 t="s">
        <v>7</v>
      </c>
      <c r="Y61" s="6"/>
      <c r="AI61" s="2" t="s">
        <v>7</v>
      </c>
    </row>
    <row r="62" spans="1:35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 t="s">
        <v>87</v>
      </c>
      <c r="Y62" s="6"/>
      <c r="AI62" s="2" t="s">
        <v>87</v>
      </c>
    </row>
    <row r="63" spans="1:35" ht="16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 t="s">
        <v>69</v>
      </c>
      <c r="Y63" s="6"/>
      <c r="AI63" s="2" t="s">
        <v>51</v>
      </c>
    </row>
    <row r="64" spans="1:35" ht="16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 t="s">
        <v>88</v>
      </c>
      <c r="Y64" s="6"/>
      <c r="AI64" s="2" t="s">
        <v>89</v>
      </c>
    </row>
    <row r="65" spans="1:35" ht="16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 t="s">
        <v>90</v>
      </c>
      <c r="Y65" s="6"/>
      <c r="AI65" s="2" t="s">
        <v>91</v>
      </c>
    </row>
    <row r="66" spans="1:35" ht="16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 t="s">
        <v>92</v>
      </c>
      <c r="Y66" s="6"/>
      <c r="AI66" s="2" t="s">
        <v>93</v>
      </c>
    </row>
    <row r="67" spans="1:35" ht="16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 t="s">
        <v>91</v>
      </c>
      <c r="Y67" s="6"/>
      <c r="AI67" s="2" t="s">
        <v>85</v>
      </c>
    </row>
    <row r="68" spans="1:35" ht="16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 t="s">
        <v>51</v>
      </c>
      <c r="Y68" s="6"/>
      <c r="AI68" s="2" t="s">
        <v>73</v>
      </c>
    </row>
    <row r="69" spans="1:35" ht="16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 t="s">
        <v>94</v>
      </c>
      <c r="Y69" s="6"/>
      <c r="AI69" s="2" t="s">
        <v>95</v>
      </c>
    </row>
    <row r="70" spans="1:35" ht="16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 t="s">
        <v>85</v>
      </c>
      <c r="Y70" s="6"/>
      <c r="AI70" s="2" t="s">
        <v>96</v>
      </c>
    </row>
    <row r="71" spans="1:35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 t="s">
        <v>73</v>
      </c>
      <c r="Y71" s="6"/>
      <c r="AI71" s="2" t="s">
        <v>95</v>
      </c>
    </row>
    <row r="72" spans="1:35" ht="16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 t="s">
        <v>95</v>
      </c>
      <c r="Y72" s="6"/>
      <c r="AI72" s="2" t="s">
        <v>73</v>
      </c>
    </row>
    <row r="73" spans="1:35" ht="16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 t="s">
        <v>97</v>
      </c>
      <c r="Y73" s="6"/>
      <c r="AI73" s="2" t="s">
        <v>98</v>
      </c>
    </row>
    <row r="74" spans="1:35" ht="16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 t="s">
        <v>95</v>
      </c>
      <c r="Y74" s="6"/>
      <c r="AI74" s="2" t="s">
        <v>44</v>
      </c>
    </row>
    <row r="75" spans="1:35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 t="s">
        <v>73</v>
      </c>
      <c r="Y75" s="6"/>
      <c r="AI75" s="2" t="s">
        <v>45</v>
      </c>
    </row>
    <row r="76" spans="1:35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 t="s">
        <v>98</v>
      </c>
      <c r="Y76" s="6"/>
      <c r="AI76" s="2" t="s">
        <v>46</v>
      </c>
    </row>
    <row r="77" spans="1:35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 t="s">
        <v>44</v>
      </c>
      <c r="Y77" s="6"/>
      <c r="AI77" s="2" t="s">
        <v>48</v>
      </c>
    </row>
    <row r="78" spans="1:35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 t="s">
        <v>45</v>
      </c>
      <c r="Y78" s="6"/>
      <c r="AI78" s="2" t="s">
        <v>66</v>
      </c>
    </row>
    <row r="79" spans="1:35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 t="s">
        <v>46</v>
      </c>
      <c r="Y79" s="6"/>
      <c r="AI79" s="2" t="s">
        <v>99</v>
      </c>
    </row>
    <row r="80" spans="1:35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 t="s">
        <v>48</v>
      </c>
      <c r="Y80" s="6"/>
      <c r="AI80" s="2" t="s">
        <v>100</v>
      </c>
    </row>
    <row r="81" spans="1:35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 t="s">
        <v>66</v>
      </c>
      <c r="Y81" s="6"/>
      <c r="AI81" s="2" t="s">
        <v>101</v>
      </c>
    </row>
    <row r="82" spans="1:35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 t="s">
        <v>99</v>
      </c>
      <c r="Y82" s="6"/>
      <c r="AI82" s="2" t="s">
        <v>100</v>
      </c>
    </row>
    <row r="83" spans="1:35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 t="s">
        <v>100</v>
      </c>
      <c r="Y83" s="6"/>
      <c r="AI83" s="2" t="s">
        <v>102</v>
      </c>
    </row>
    <row r="84" spans="1:35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 t="s">
        <v>101</v>
      </c>
      <c r="Y84" s="6"/>
      <c r="AI84" s="2" t="s">
        <v>103</v>
      </c>
    </row>
    <row r="85" spans="1:35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 t="s">
        <v>100</v>
      </c>
      <c r="Y85" s="6"/>
      <c r="AI85" s="2" t="s">
        <v>104</v>
      </c>
    </row>
    <row r="86" spans="1:35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 t="s">
        <v>105</v>
      </c>
      <c r="Y86" s="6"/>
      <c r="AI86" s="2" t="s">
        <v>8</v>
      </c>
    </row>
    <row r="87" spans="1:25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 t="s">
        <v>103</v>
      </c>
      <c r="Y87" s="6"/>
    </row>
    <row r="88" spans="1:25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 t="s">
        <v>104</v>
      </c>
      <c r="Y88" s="6"/>
    </row>
    <row r="89" spans="1:25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 t="s">
        <v>8</v>
      </c>
      <c r="Y89" s="6"/>
    </row>
    <row r="90" spans="1:25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</sheetData>
  <sheetProtection sheet="1" objects="1" scenarios="1"/>
  <mergeCells count="53">
    <mergeCell ref="B44:T44"/>
    <mergeCell ref="B45:T45"/>
    <mergeCell ref="B46:T46"/>
    <mergeCell ref="B47:T47"/>
    <mergeCell ref="F38:T38"/>
    <mergeCell ref="F40:T40"/>
    <mergeCell ref="E27:K27"/>
    <mergeCell ref="E29:K29"/>
    <mergeCell ref="E31:K31"/>
    <mergeCell ref="E33:K33"/>
    <mergeCell ref="B36:H36"/>
    <mergeCell ref="B38:E38"/>
    <mergeCell ref="C21:O21"/>
    <mergeCell ref="P21:R21"/>
    <mergeCell ref="S21:T21"/>
    <mergeCell ref="P22:R22"/>
    <mergeCell ref="S22:T22"/>
    <mergeCell ref="C19:O19"/>
    <mergeCell ref="P19:R19"/>
    <mergeCell ref="S19:T19"/>
    <mergeCell ref="C18:O18"/>
    <mergeCell ref="P18:R18"/>
    <mergeCell ref="S18:T18"/>
    <mergeCell ref="C13:O13"/>
    <mergeCell ref="P13:R13"/>
    <mergeCell ref="S13:T13"/>
    <mergeCell ref="P14:R14"/>
    <mergeCell ref="S14:T14"/>
    <mergeCell ref="C4:G4"/>
    <mergeCell ref="C11:O11"/>
    <mergeCell ref="P11:R11"/>
    <mergeCell ref="S11:T11"/>
    <mergeCell ref="C12:O12"/>
    <mergeCell ref="P12:R12"/>
    <mergeCell ref="S12:T12"/>
    <mergeCell ref="P7:R7"/>
    <mergeCell ref="C10:O10"/>
    <mergeCell ref="P10:R10"/>
    <mergeCell ref="S10:T10"/>
    <mergeCell ref="S7:T7"/>
    <mergeCell ref="C9:O9"/>
    <mergeCell ref="P9:R9"/>
    <mergeCell ref="S9:T9"/>
    <mergeCell ref="C3:D3"/>
    <mergeCell ref="E3:O3"/>
    <mergeCell ref="P3:R3"/>
    <mergeCell ref="S3:T3"/>
    <mergeCell ref="B23:T23"/>
    <mergeCell ref="B25:T25"/>
    <mergeCell ref="C6:O6"/>
    <mergeCell ref="P6:R6"/>
    <mergeCell ref="S6:T6"/>
    <mergeCell ref="C7:O7"/>
  </mergeCells>
  <printOptions/>
  <pageMargins left="0.6692913385826772" right="0" top="0.31496062992125984" bottom="0.1968503937007874" header="0.5118110236220472" footer="0.1968503937007874"/>
  <pageSetup blackAndWhite="1" fitToHeight="2" fitToWidth="2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I1099"/>
  <sheetViews>
    <sheetView showZeros="0" defaultGridColor="0" zoomScale="85" zoomScaleNormal="85" zoomScalePageLayoutView="0" colorId="22" workbookViewId="0" topLeftCell="A1">
      <selection activeCell="I38" sqref="I38"/>
    </sheetView>
  </sheetViews>
  <sheetFormatPr defaultColWidth="9.796875" defaultRowHeight="15"/>
  <cols>
    <col min="1" max="1" width="4.296875" style="2" customWidth="1"/>
    <col min="2" max="2" width="7" style="2" customWidth="1"/>
    <col min="3" max="3" width="4.796875" style="2" customWidth="1"/>
    <col min="4" max="5" width="6.796875" style="2" customWidth="1"/>
    <col min="6" max="6" width="3.796875" style="2" customWidth="1"/>
    <col min="7" max="7" width="4.796875" style="2" customWidth="1"/>
    <col min="8" max="8" width="5.796875" style="2" customWidth="1"/>
    <col min="9" max="9" width="2.796875" style="2" customWidth="1"/>
    <col min="10" max="10" width="1.796875" style="2" customWidth="1"/>
    <col min="11" max="11" width="4.296875" style="2" customWidth="1"/>
    <col min="12" max="12" width="11.19921875" style="2" customWidth="1"/>
    <col min="13" max="13" width="5.69921875" style="2" customWidth="1"/>
    <col min="14" max="14" width="6.796875" style="2" customWidth="1"/>
    <col min="15" max="15" width="2.796875" style="2" customWidth="1"/>
    <col min="16" max="16" width="1.796875" style="2" customWidth="1"/>
    <col min="17" max="17" width="6.796875" style="2" customWidth="1"/>
    <col min="18" max="18" width="6.59765625" style="2" customWidth="1"/>
    <col min="19" max="19" width="4.796875" style="2" customWidth="1"/>
    <col min="20" max="20" width="12.296875" style="2" customWidth="1"/>
    <col min="21" max="21" width="3.3984375" style="2" customWidth="1"/>
    <col min="22" max="23" width="9.796875" style="2" customWidth="1"/>
    <col min="24" max="24" width="0" style="2" hidden="1" customWidth="1"/>
    <col min="25" max="26" width="9.796875" style="2" customWidth="1"/>
    <col min="27" max="27" width="7.69921875" style="2" customWidth="1"/>
    <col min="28" max="28" width="14.296875" style="2" customWidth="1"/>
    <col min="29" max="34" width="9.796875" style="2" customWidth="1"/>
    <col min="35" max="35" width="0" style="2" hidden="1" customWidth="1"/>
    <col min="36" max="16384" width="9.796875" style="2" customWidth="1"/>
  </cols>
  <sheetData>
    <row r="1" spans="1:35" s="114" customFormat="1" ht="23.25">
      <c r="A1" s="113" t="s">
        <v>146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6"/>
      <c r="U1" s="115"/>
      <c r="V1" s="117"/>
      <c r="W1" s="117"/>
      <c r="X1" s="118" t="s">
        <v>49</v>
      </c>
      <c r="Y1" s="118"/>
      <c r="AI1" s="114" t="s">
        <v>49</v>
      </c>
    </row>
    <row r="2" spans="1:35" s="114" customFormat="1" ht="16.5">
      <c r="A2" s="119"/>
      <c r="B2" s="120"/>
      <c r="C2" s="120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21"/>
      <c r="U2" s="115"/>
      <c r="V2" s="117"/>
      <c r="W2" s="117"/>
      <c r="X2" s="118" t="s">
        <v>50</v>
      </c>
      <c r="Y2" s="118"/>
      <c r="AI2" s="114" t="s">
        <v>50</v>
      </c>
    </row>
    <row r="3" spans="1:35" s="114" customFormat="1" ht="15" customHeight="1">
      <c r="A3" s="120"/>
      <c r="B3" s="85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5"/>
      <c r="V3" s="117"/>
      <c r="W3" s="117"/>
      <c r="X3" s="118" t="s">
        <v>51</v>
      </c>
      <c r="Y3" s="118"/>
      <c r="AI3" s="114" t="s">
        <v>51</v>
      </c>
    </row>
    <row r="4" s="23" customFormat="1" ht="15" customHeight="1">
      <c r="A4" s="23" t="s">
        <v>147</v>
      </c>
    </row>
    <row r="5" s="73" customFormat="1" ht="15" customHeight="1">
      <c r="A5" s="73" t="s">
        <v>148</v>
      </c>
    </row>
    <row r="6" s="73" customFormat="1" ht="15" customHeight="1">
      <c r="A6" s="73" t="s">
        <v>149</v>
      </c>
    </row>
    <row r="7" s="73" customFormat="1" ht="15" customHeight="1">
      <c r="A7" s="73" t="s">
        <v>150</v>
      </c>
    </row>
    <row r="8" spans="1:35" s="92" customFormat="1" ht="15" customHeight="1">
      <c r="A8" s="23"/>
      <c r="B8" s="23"/>
      <c r="C8" s="109"/>
      <c r="D8" s="109"/>
      <c r="E8" s="109"/>
      <c r="F8" s="109"/>
      <c r="G8" s="109"/>
      <c r="H8" s="109"/>
      <c r="I8" s="109"/>
      <c r="J8" s="23"/>
      <c r="K8" s="23"/>
      <c r="L8" s="89"/>
      <c r="M8" s="23"/>
      <c r="N8" s="23"/>
      <c r="O8" s="23"/>
      <c r="P8" s="23"/>
      <c r="Q8" s="23"/>
      <c r="R8" s="23"/>
      <c r="S8" s="23"/>
      <c r="T8" s="90"/>
      <c r="U8" s="23"/>
      <c r="V8" s="91"/>
      <c r="W8" s="91"/>
      <c r="X8" s="73" t="s">
        <v>58</v>
      </c>
      <c r="Y8" s="73"/>
      <c r="AI8" s="92" t="s">
        <v>58</v>
      </c>
    </row>
    <row r="9" spans="1:35" s="92" customFormat="1" ht="15" customHeight="1">
      <c r="A9" s="2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23"/>
      <c r="V9" s="91"/>
      <c r="W9" s="91"/>
      <c r="X9" s="73" t="s">
        <v>51</v>
      </c>
      <c r="Y9" s="73"/>
      <c r="AI9" s="92" t="s">
        <v>51</v>
      </c>
    </row>
    <row r="10" spans="1:35" s="92" customFormat="1" ht="15" customHeight="1">
      <c r="A10" s="87"/>
      <c r="B10" s="87"/>
      <c r="C10" s="86"/>
      <c r="D10" s="8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86"/>
      <c r="Q10" s="86"/>
      <c r="R10" s="86"/>
      <c r="S10" s="86"/>
      <c r="T10" s="86"/>
      <c r="U10" s="23"/>
      <c r="V10" s="91"/>
      <c r="W10" s="91"/>
      <c r="X10" s="73" t="s">
        <v>59</v>
      </c>
      <c r="Y10" s="73"/>
      <c r="AI10" s="92" t="s">
        <v>59</v>
      </c>
    </row>
    <row r="11" spans="1:35" s="114" customFormat="1" ht="15" customHeight="1">
      <c r="A11" s="120" t="s">
        <v>151</v>
      </c>
      <c r="B11" s="24"/>
      <c r="C11" s="115"/>
      <c r="D11" s="115"/>
      <c r="E11" s="115"/>
      <c r="F11" s="115"/>
      <c r="G11" s="115"/>
      <c r="H11" s="115"/>
      <c r="I11" s="115"/>
      <c r="J11" s="115"/>
      <c r="K11" s="115"/>
      <c r="L11" s="122"/>
      <c r="M11" s="24"/>
      <c r="N11" s="25"/>
      <c r="O11" s="115"/>
      <c r="P11" s="115"/>
      <c r="Q11" s="115"/>
      <c r="R11" s="115"/>
      <c r="S11" s="115"/>
      <c r="T11" s="122"/>
      <c r="U11" s="115"/>
      <c r="V11" s="117"/>
      <c r="W11" s="117"/>
      <c r="X11" s="118" t="s">
        <v>60</v>
      </c>
      <c r="Y11" s="118"/>
      <c r="AI11" s="114" t="s">
        <v>60</v>
      </c>
    </row>
    <row r="12" spans="1:35" s="114" customFormat="1" ht="15" customHeight="1">
      <c r="A12" s="115" t="s">
        <v>152</v>
      </c>
      <c r="B12" s="24"/>
      <c r="C12" s="115"/>
      <c r="D12" s="115"/>
      <c r="E12" s="115"/>
      <c r="F12" s="115"/>
      <c r="G12" s="115"/>
      <c r="H12" s="115"/>
      <c r="I12" s="115"/>
      <c r="J12" s="115"/>
      <c r="K12" s="115"/>
      <c r="L12" s="123"/>
      <c r="M12" s="24"/>
      <c r="N12" s="115"/>
      <c r="O12" s="115"/>
      <c r="P12" s="115"/>
      <c r="Q12" s="115"/>
      <c r="R12" s="115"/>
      <c r="S12" s="115"/>
      <c r="T12" s="122"/>
      <c r="U12" s="115"/>
      <c r="V12" s="117"/>
      <c r="W12" s="117"/>
      <c r="X12" s="118" t="s">
        <v>61</v>
      </c>
      <c r="Y12" s="118"/>
      <c r="AI12" s="114" t="s">
        <v>61</v>
      </c>
    </row>
    <row r="13" spans="1:35" s="114" customFormat="1" ht="15" customHeight="1">
      <c r="A13" s="115"/>
      <c r="B13" s="2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22"/>
      <c r="U13" s="115"/>
      <c r="V13" s="117"/>
      <c r="W13" s="117"/>
      <c r="X13" s="118" t="s">
        <v>7</v>
      </c>
      <c r="Y13" s="118"/>
      <c r="AI13" s="114" t="s">
        <v>7</v>
      </c>
    </row>
    <row r="14" spans="1:35" s="114" customFormat="1" ht="15" customHeight="1">
      <c r="A14" s="115"/>
      <c r="B14" s="2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22"/>
      <c r="U14" s="115"/>
      <c r="V14" s="117"/>
      <c r="W14" s="117"/>
      <c r="X14" s="118" t="s">
        <v>62</v>
      </c>
      <c r="Y14" s="118"/>
      <c r="AI14" s="114" t="s">
        <v>62</v>
      </c>
    </row>
    <row r="15" spans="1:35" s="114" customFormat="1" ht="15" customHeight="1">
      <c r="A15" s="120" t="s">
        <v>6</v>
      </c>
      <c r="B15" s="87"/>
      <c r="C15" s="120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22"/>
      <c r="U15" s="115"/>
      <c r="V15" s="117"/>
      <c r="W15" s="117"/>
      <c r="X15" s="118" t="s">
        <v>63</v>
      </c>
      <c r="Y15" s="118"/>
      <c r="AI15" s="114" t="s">
        <v>63</v>
      </c>
    </row>
    <row r="16" spans="1:35" s="114" customFormat="1" ht="15" customHeight="1">
      <c r="A16" s="115" t="s">
        <v>153</v>
      </c>
      <c r="B16" s="87"/>
      <c r="C16" s="120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24"/>
      <c r="O16" s="115"/>
      <c r="P16" s="115"/>
      <c r="Q16" s="115"/>
      <c r="R16" s="115"/>
      <c r="S16" s="125"/>
      <c r="T16" s="116"/>
      <c r="U16" s="115"/>
      <c r="V16" s="117"/>
      <c r="W16" s="117"/>
      <c r="X16" s="118" t="s">
        <v>64</v>
      </c>
      <c r="Y16" s="118"/>
      <c r="AI16" s="114" t="s">
        <v>64</v>
      </c>
    </row>
    <row r="17" spans="1:35" s="114" customFormat="1" ht="15" customHeight="1">
      <c r="A17" s="120"/>
      <c r="B17" s="87"/>
      <c r="C17" s="120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25"/>
      <c r="T17" s="116"/>
      <c r="U17" s="115"/>
      <c r="V17" s="117"/>
      <c r="W17" s="117"/>
      <c r="X17" s="118" t="s">
        <v>44</v>
      </c>
      <c r="Y17" s="118"/>
      <c r="AI17" s="114" t="s">
        <v>44</v>
      </c>
    </row>
    <row r="18" spans="1:35" s="114" customFormat="1" ht="15" customHeight="1">
      <c r="A18" s="120"/>
      <c r="B18" s="87"/>
      <c r="C18" s="120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88"/>
      <c r="U18" s="115"/>
      <c r="V18" s="117"/>
      <c r="W18" s="117"/>
      <c r="X18" s="118" t="s">
        <v>45</v>
      </c>
      <c r="Y18" s="118"/>
      <c r="AI18" s="114" t="s">
        <v>45</v>
      </c>
    </row>
    <row r="19" spans="1:35" s="114" customFormat="1" ht="15" customHeight="1">
      <c r="A19" s="120" t="s">
        <v>17</v>
      </c>
      <c r="B19" s="2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115"/>
      <c r="V19" s="117"/>
      <c r="W19" s="117"/>
      <c r="X19" s="118" t="s">
        <v>46</v>
      </c>
      <c r="Y19" s="118"/>
      <c r="AI19" s="114" t="s">
        <v>46</v>
      </c>
    </row>
    <row r="20" spans="1:35" s="114" customFormat="1" ht="15" customHeight="1">
      <c r="A20" s="115" t="s">
        <v>154</v>
      </c>
      <c r="B20" s="2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26"/>
      <c r="N20" s="126"/>
      <c r="O20" s="126"/>
      <c r="P20" s="126"/>
      <c r="Q20" s="126"/>
      <c r="R20" s="126"/>
      <c r="S20" s="115"/>
      <c r="T20" s="116"/>
      <c r="U20" s="115"/>
      <c r="V20" s="127"/>
      <c r="W20" s="117"/>
      <c r="X20" s="118" t="s">
        <v>48</v>
      </c>
      <c r="Y20" s="118"/>
      <c r="AI20" s="114" t="s">
        <v>48</v>
      </c>
    </row>
    <row r="21" spans="1:35" s="114" customFormat="1" ht="15" customHeight="1">
      <c r="A21" s="115" t="s">
        <v>155</v>
      </c>
      <c r="B21" s="2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28"/>
      <c r="S21" s="115"/>
      <c r="T21" s="116"/>
      <c r="U21" s="115"/>
      <c r="V21" s="127"/>
      <c r="W21" s="117"/>
      <c r="X21" s="118" t="s">
        <v>65</v>
      </c>
      <c r="Y21" s="118"/>
      <c r="AI21" s="114" t="s">
        <v>65</v>
      </c>
    </row>
    <row r="22" spans="1:35" s="114" customFormat="1" ht="15" customHeight="1">
      <c r="A22" s="115"/>
      <c r="B22" s="24"/>
      <c r="C22" s="115"/>
      <c r="D22" s="115"/>
      <c r="E22" s="115"/>
      <c r="F22" s="115"/>
      <c r="G22" s="115"/>
      <c r="H22" s="115"/>
      <c r="I22" s="115"/>
      <c r="J22" s="115"/>
      <c r="K22" s="126"/>
      <c r="L22" s="126"/>
      <c r="M22" s="126"/>
      <c r="N22" s="126"/>
      <c r="O22" s="126"/>
      <c r="P22" s="126"/>
      <c r="Q22" s="126"/>
      <c r="R22" s="126"/>
      <c r="S22" s="115"/>
      <c r="T22" s="129"/>
      <c r="U22" s="115"/>
      <c r="V22" s="117"/>
      <c r="W22" s="117"/>
      <c r="X22" s="118" t="s">
        <v>45</v>
      </c>
      <c r="Y22" s="118"/>
      <c r="AI22" s="114" t="s">
        <v>45</v>
      </c>
    </row>
    <row r="23" spans="1:35" s="114" customFormat="1" ht="15" customHeight="1">
      <c r="A23" s="115" t="s">
        <v>160</v>
      </c>
      <c r="B23" s="2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28"/>
      <c r="S23" s="115"/>
      <c r="T23" s="116"/>
      <c r="U23" s="115"/>
      <c r="V23" s="117"/>
      <c r="W23" s="117"/>
      <c r="X23" s="118" t="s">
        <v>46</v>
      </c>
      <c r="Y23" s="118"/>
      <c r="AI23" s="114" t="s">
        <v>46</v>
      </c>
    </row>
    <row r="24" spans="1:35" s="114" customFormat="1" ht="15" customHeight="1">
      <c r="A24" s="115" t="s">
        <v>156</v>
      </c>
      <c r="B24" s="87"/>
      <c r="C24" s="120"/>
      <c r="D24" s="115"/>
      <c r="E24" s="115"/>
      <c r="F24" s="115"/>
      <c r="G24" s="115"/>
      <c r="H24" s="115"/>
      <c r="I24" s="115"/>
      <c r="J24" s="115"/>
      <c r="K24" s="126"/>
      <c r="L24" s="126"/>
      <c r="M24" s="126"/>
      <c r="N24" s="126"/>
      <c r="O24" s="126"/>
      <c r="P24" s="126"/>
      <c r="Q24" s="126"/>
      <c r="R24" s="126"/>
      <c r="S24" s="115"/>
      <c r="T24" s="130"/>
      <c r="U24" s="120"/>
      <c r="V24" s="117"/>
      <c r="W24" s="117"/>
      <c r="X24" s="118" t="s">
        <v>48</v>
      </c>
      <c r="Y24" s="118"/>
      <c r="AI24" s="114" t="s">
        <v>48</v>
      </c>
    </row>
    <row r="25" spans="1:35" s="114" customFormat="1" ht="15" customHeight="1">
      <c r="A25" s="115" t="s">
        <v>157</v>
      </c>
      <c r="B25" s="2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6"/>
      <c r="U25" s="115"/>
      <c r="V25" s="117"/>
      <c r="W25" s="117"/>
      <c r="X25" s="118" t="s">
        <v>65</v>
      </c>
      <c r="Y25" s="118"/>
      <c r="AI25" s="114" t="s">
        <v>65</v>
      </c>
    </row>
    <row r="26" spans="1:35" s="114" customFormat="1" ht="15" customHeight="1">
      <c r="A26" s="115"/>
      <c r="B26" s="2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7"/>
      <c r="W26" s="117"/>
      <c r="X26" s="118" t="s">
        <v>67</v>
      </c>
      <c r="Y26" s="118"/>
      <c r="AI26" s="114" t="s">
        <v>67</v>
      </c>
    </row>
    <row r="27" spans="1:35" s="114" customFormat="1" ht="15" customHeight="1">
      <c r="A27" s="120"/>
      <c r="B27" s="87"/>
      <c r="C27" s="120"/>
      <c r="D27" s="115"/>
      <c r="E27" s="120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7"/>
      <c r="W27" s="117"/>
      <c r="X27" s="118" t="s">
        <v>44</v>
      </c>
      <c r="Y27" s="118"/>
      <c r="AI27" s="114" t="s">
        <v>44</v>
      </c>
    </row>
    <row r="28" spans="1:35" s="114" customFormat="1" ht="15" customHeight="1">
      <c r="A28" s="120" t="s">
        <v>158</v>
      </c>
      <c r="B28" s="2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7"/>
      <c r="W28" s="117"/>
      <c r="X28" s="118" t="s">
        <v>45</v>
      </c>
      <c r="Y28" s="118"/>
      <c r="AI28" s="114" t="s">
        <v>45</v>
      </c>
    </row>
    <row r="29" spans="1:35" s="114" customFormat="1" ht="15" customHeight="1">
      <c r="A29" s="115" t="s">
        <v>159</v>
      </c>
      <c r="B29" s="24"/>
      <c r="C29" s="115"/>
      <c r="D29" s="115"/>
      <c r="E29" s="30"/>
      <c r="F29" s="126"/>
      <c r="G29" s="126"/>
      <c r="H29" s="126"/>
      <c r="I29" s="115"/>
      <c r="J29" s="115"/>
      <c r="K29" s="115"/>
      <c r="L29" s="115"/>
      <c r="M29" s="115"/>
      <c r="N29" s="115"/>
      <c r="O29" s="30"/>
      <c r="P29" s="126"/>
      <c r="Q29" s="126"/>
      <c r="R29" s="126"/>
      <c r="S29" s="115"/>
      <c r="T29" s="115"/>
      <c r="U29" s="115"/>
      <c r="V29" s="117"/>
      <c r="W29" s="117"/>
      <c r="X29" s="118" t="s">
        <v>46</v>
      </c>
      <c r="Y29" s="118"/>
      <c r="AI29" s="114" t="s">
        <v>46</v>
      </c>
    </row>
    <row r="30" spans="1:35" s="114" customFormat="1" ht="15" customHeight="1">
      <c r="A30" s="115" t="s">
        <v>195</v>
      </c>
      <c r="B30" s="24"/>
      <c r="C30" s="115"/>
      <c r="D30" s="115"/>
      <c r="E30" s="126"/>
      <c r="F30" s="126"/>
      <c r="G30" s="126"/>
      <c r="H30" s="126"/>
      <c r="I30" s="115"/>
      <c r="J30" s="115"/>
      <c r="K30" s="115"/>
      <c r="L30" s="115"/>
      <c r="M30" s="115"/>
      <c r="N30" s="115"/>
      <c r="O30" s="126"/>
      <c r="P30" s="126"/>
      <c r="Q30" s="126"/>
      <c r="R30" s="126"/>
      <c r="S30" s="126"/>
      <c r="T30" s="115"/>
      <c r="U30" s="115"/>
      <c r="V30" s="117"/>
      <c r="W30" s="117"/>
      <c r="X30" s="118" t="s">
        <v>48</v>
      </c>
      <c r="Y30" s="118"/>
      <c r="AI30" s="114" t="s">
        <v>48</v>
      </c>
    </row>
    <row r="31" spans="1:35" s="114" customFormat="1" ht="15" customHeight="1">
      <c r="A31" s="115"/>
      <c r="B31" s="2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7"/>
      <c r="W31" s="117"/>
      <c r="X31" s="118" t="s">
        <v>66</v>
      </c>
      <c r="Y31" s="118"/>
      <c r="AI31" s="114" t="s">
        <v>66</v>
      </c>
    </row>
    <row r="32" spans="1:35" s="114" customFormat="1" ht="15" customHeight="1">
      <c r="A32" s="115"/>
      <c r="B32" s="24"/>
      <c r="C32" s="31"/>
      <c r="D32" s="24"/>
      <c r="E32" s="30"/>
      <c r="F32" s="126"/>
      <c r="G32" s="24"/>
      <c r="H32" s="30"/>
      <c r="I32" s="126"/>
      <c r="J32" s="126"/>
      <c r="K32" s="32"/>
      <c r="L32" s="24"/>
      <c r="M32" s="30"/>
      <c r="N32" s="126"/>
      <c r="O32" s="115"/>
      <c r="P32" s="115"/>
      <c r="Q32" s="30"/>
      <c r="R32" s="29"/>
      <c r="S32" s="115"/>
      <c r="T32" s="115"/>
      <c r="U32" s="115"/>
      <c r="V32" s="117"/>
      <c r="W32" s="117"/>
      <c r="X32" s="118" t="s">
        <v>68</v>
      </c>
      <c r="Y32" s="118"/>
      <c r="AI32" s="114" t="s">
        <v>68</v>
      </c>
    </row>
    <row r="33" spans="1:35" s="114" customFormat="1" ht="15" customHeight="1">
      <c r="A33" s="120" t="s">
        <v>161</v>
      </c>
      <c r="B33" s="24"/>
      <c r="C33" s="115"/>
      <c r="D33" s="115"/>
      <c r="E33" s="30"/>
      <c r="F33" s="115"/>
      <c r="G33" s="115"/>
      <c r="H33" s="115"/>
      <c r="I33" s="115"/>
      <c r="J33" s="115"/>
      <c r="K33" s="115"/>
      <c r="L33" s="115"/>
      <c r="M33" s="30"/>
      <c r="N33" s="115"/>
      <c r="O33" s="115"/>
      <c r="P33" s="115"/>
      <c r="Q33" s="115"/>
      <c r="R33" s="115"/>
      <c r="S33" s="115"/>
      <c r="T33" s="115"/>
      <c r="U33" s="115"/>
      <c r="V33" s="117"/>
      <c r="W33" s="117"/>
      <c r="X33" s="118" t="s">
        <v>7</v>
      </c>
      <c r="Y33" s="118"/>
      <c r="AI33" s="114" t="s">
        <v>7</v>
      </c>
    </row>
    <row r="34" spans="1:35" s="114" customFormat="1" ht="15" customHeight="1">
      <c r="A34" s="33"/>
      <c r="B34" s="8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16"/>
      <c r="V34" s="117"/>
      <c r="W34" s="117"/>
      <c r="X34" s="118" t="s">
        <v>70</v>
      </c>
      <c r="Y34" s="118"/>
      <c r="AI34" s="114" t="s">
        <v>70</v>
      </c>
    </row>
    <row r="35" spans="1:35" s="114" customFormat="1" ht="15" customHeight="1">
      <c r="A35" s="16" t="s">
        <v>162</v>
      </c>
      <c r="B35" s="84"/>
      <c r="C35" s="35"/>
      <c r="D35" s="35"/>
      <c r="E35" s="35"/>
      <c r="F35" s="35"/>
      <c r="G35" s="93" t="s">
        <v>164</v>
      </c>
      <c r="H35" s="93"/>
      <c r="I35" s="93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16"/>
      <c r="V35" s="117"/>
      <c r="W35" s="117"/>
      <c r="X35" s="118" t="s">
        <v>71</v>
      </c>
      <c r="Y35" s="118"/>
      <c r="AI35" s="114" t="s">
        <v>71</v>
      </c>
    </row>
    <row r="36" spans="1:35" s="114" customFormat="1" ht="15" customHeight="1">
      <c r="A36" s="16"/>
      <c r="B36" s="84"/>
      <c r="C36" s="35"/>
      <c r="D36" s="35"/>
      <c r="E36" s="35"/>
      <c r="F36" s="35"/>
      <c r="G36" s="84" t="s">
        <v>165</v>
      </c>
      <c r="H36" s="84"/>
      <c r="I36" s="84"/>
      <c r="J36" s="84"/>
      <c r="K36" s="84"/>
      <c r="L36" s="35"/>
      <c r="M36" s="35"/>
      <c r="N36" s="35"/>
      <c r="O36" s="35"/>
      <c r="P36" s="35"/>
      <c r="Q36" s="35"/>
      <c r="R36" s="35"/>
      <c r="S36" s="35"/>
      <c r="T36" s="35"/>
      <c r="U36" s="16"/>
      <c r="V36" s="117"/>
      <c r="W36" s="117"/>
      <c r="X36" s="118" t="s">
        <v>72</v>
      </c>
      <c r="Y36" s="118"/>
      <c r="AI36" s="114" t="s">
        <v>72</v>
      </c>
    </row>
    <row r="37" spans="1:35" s="114" customFormat="1" ht="15" customHeight="1">
      <c r="A37" s="16"/>
      <c r="B37" s="8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16"/>
      <c r="V37" s="117"/>
      <c r="W37" s="117"/>
      <c r="X37" s="118" t="s">
        <v>71</v>
      </c>
      <c r="Y37" s="118"/>
      <c r="AI37" s="114" t="s">
        <v>71</v>
      </c>
    </row>
    <row r="38" spans="1:35" s="114" customFormat="1" ht="15" customHeight="1">
      <c r="A38" s="16"/>
      <c r="B38" s="8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16"/>
      <c r="V38" s="117"/>
      <c r="W38" s="117"/>
      <c r="X38" s="118" t="s">
        <v>73</v>
      </c>
      <c r="Y38" s="118"/>
      <c r="AI38" s="114" t="s">
        <v>73</v>
      </c>
    </row>
    <row r="39" spans="1:35" s="114" customFormat="1" ht="15" customHeight="1">
      <c r="A39" s="16" t="s">
        <v>163</v>
      </c>
      <c r="B39" s="84"/>
      <c r="C39" s="35"/>
      <c r="D39" s="35"/>
      <c r="E39" s="35"/>
      <c r="F39" s="35"/>
      <c r="G39" s="93" t="s">
        <v>166</v>
      </c>
      <c r="H39" s="35"/>
      <c r="I39" s="35"/>
      <c r="J39" s="35"/>
      <c r="K39" s="35"/>
      <c r="L39" s="35"/>
      <c r="M39" s="135" t="s">
        <v>168</v>
      </c>
      <c r="N39" s="94"/>
      <c r="O39" s="94"/>
      <c r="P39" s="94"/>
      <c r="Q39" s="94"/>
      <c r="R39" s="94"/>
      <c r="S39" s="94"/>
      <c r="T39" s="35"/>
      <c r="U39" s="16"/>
      <c r="V39" s="117"/>
      <c r="W39" s="117"/>
      <c r="X39" s="118" t="s">
        <v>74</v>
      </c>
      <c r="Y39" s="118"/>
      <c r="AI39" s="114" t="s">
        <v>74</v>
      </c>
    </row>
    <row r="40" spans="1:35" s="114" customFormat="1" ht="15" customHeight="1">
      <c r="A40" s="16"/>
      <c r="B40" s="84"/>
      <c r="C40" s="35"/>
      <c r="D40" s="35"/>
      <c r="E40" s="35"/>
      <c r="F40" s="35" t="s">
        <v>167</v>
      </c>
      <c r="G40" s="35"/>
      <c r="H40" s="35"/>
      <c r="I40" s="35"/>
      <c r="J40" s="35"/>
      <c r="K40" s="35"/>
      <c r="L40" s="35"/>
      <c r="M40" s="94"/>
      <c r="N40" s="94"/>
      <c r="O40" s="94"/>
      <c r="P40" s="94"/>
      <c r="Q40" s="94"/>
      <c r="R40" s="94"/>
      <c r="S40" s="94"/>
      <c r="T40" s="35"/>
      <c r="U40" s="16"/>
      <c r="V40" s="117"/>
      <c r="W40" s="117"/>
      <c r="X40" s="118" t="s">
        <v>75</v>
      </c>
      <c r="Y40" s="118"/>
      <c r="AI40" s="114" t="s">
        <v>75</v>
      </c>
    </row>
    <row r="41" spans="1:25" s="114" customFormat="1" ht="15" customHeight="1">
      <c r="A41" s="16"/>
      <c r="B41" s="8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94"/>
      <c r="N41" s="94"/>
      <c r="O41" s="94"/>
      <c r="P41" s="94"/>
      <c r="Q41" s="94"/>
      <c r="R41" s="94"/>
      <c r="S41" s="94"/>
      <c r="T41" s="35"/>
      <c r="U41" s="16"/>
      <c r="V41" s="117"/>
      <c r="W41" s="117"/>
      <c r="X41" s="118"/>
      <c r="Y41" s="118"/>
    </row>
    <row r="42" spans="1:35" s="114" customFormat="1" ht="15" customHeight="1">
      <c r="A42" s="16"/>
      <c r="B42" s="8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16"/>
      <c r="V42" s="117"/>
      <c r="W42" s="117"/>
      <c r="X42" s="118" t="s">
        <v>51</v>
      </c>
      <c r="Y42" s="118"/>
      <c r="AI42" s="114" t="s">
        <v>51</v>
      </c>
    </row>
    <row r="43" spans="1:35" s="114" customFormat="1" ht="15" customHeight="1">
      <c r="A43" s="35"/>
      <c r="B43" s="84"/>
      <c r="C43" s="35"/>
      <c r="D43" s="35"/>
      <c r="E43" s="35"/>
      <c r="F43" s="35"/>
      <c r="G43" s="93" t="s">
        <v>170</v>
      </c>
      <c r="H43" s="93"/>
      <c r="I43" s="93"/>
      <c r="J43" s="93"/>
      <c r="K43" s="93"/>
      <c r="L43" s="93"/>
      <c r="M43" s="135" t="s">
        <v>172</v>
      </c>
      <c r="N43" s="94"/>
      <c r="O43" s="94"/>
      <c r="P43" s="94"/>
      <c r="Q43" s="94"/>
      <c r="R43" s="94"/>
      <c r="S43" s="94"/>
      <c r="T43" s="35"/>
      <c r="U43" s="35"/>
      <c r="V43" s="117"/>
      <c r="W43" s="117"/>
      <c r="X43" s="118" t="s">
        <v>76</v>
      </c>
      <c r="Y43" s="118"/>
      <c r="AI43" s="114" t="s">
        <v>77</v>
      </c>
    </row>
    <row r="44" spans="1:35" s="114" customFormat="1" ht="15" customHeight="1">
      <c r="A44" s="35" t="s">
        <v>169</v>
      </c>
      <c r="B44" s="84"/>
      <c r="C44" s="35"/>
      <c r="D44" s="35"/>
      <c r="E44" s="35"/>
      <c r="F44" s="35" t="s">
        <v>171</v>
      </c>
      <c r="G44" s="35"/>
      <c r="H44" s="35"/>
      <c r="I44" s="35"/>
      <c r="J44" s="35"/>
      <c r="K44" s="35"/>
      <c r="L44" s="35"/>
      <c r="M44" s="94"/>
      <c r="N44" s="94"/>
      <c r="O44" s="94"/>
      <c r="P44" s="94"/>
      <c r="Q44" s="94"/>
      <c r="R44" s="94"/>
      <c r="S44" s="94"/>
      <c r="T44" s="35"/>
      <c r="U44" s="35"/>
      <c r="V44" s="117"/>
      <c r="W44" s="117"/>
      <c r="X44" s="118" t="s">
        <v>60</v>
      </c>
      <c r="Y44" s="118"/>
      <c r="AI44" s="114" t="s">
        <v>60</v>
      </c>
    </row>
    <row r="45" spans="1:35" s="114" customFormat="1" ht="15" customHeight="1">
      <c r="A45" s="35"/>
      <c r="B45" s="8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117"/>
      <c r="W45" s="117"/>
      <c r="X45" s="118" t="s">
        <v>78</v>
      </c>
      <c r="Y45" s="118"/>
      <c r="AI45" s="114" t="s">
        <v>79</v>
      </c>
    </row>
    <row r="46" spans="1:35" s="114" customFormat="1" ht="15" customHeight="1">
      <c r="A46" s="35"/>
      <c r="B46" s="8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117"/>
      <c r="W46" s="117"/>
      <c r="X46" s="118" t="s">
        <v>7</v>
      </c>
      <c r="Y46" s="118"/>
      <c r="AI46" s="114" t="s">
        <v>7</v>
      </c>
    </row>
    <row r="47" spans="1:35" s="114" customFormat="1" ht="15" customHeight="1">
      <c r="A47" s="35"/>
      <c r="B47" s="8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117"/>
      <c r="W47" s="117"/>
      <c r="X47" s="118" t="s">
        <v>80</v>
      </c>
      <c r="Y47" s="118"/>
      <c r="AI47" s="114" t="s">
        <v>80</v>
      </c>
    </row>
    <row r="48" spans="1:35" s="114" customFormat="1" ht="1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117"/>
      <c r="W48" s="117"/>
      <c r="X48" s="118" t="s">
        <v>81</v>
      </c>
      <c r="Y48" s="118"/>
      <c r="AI48" s="114" t="s">
        <v>81</v>
      </c>
    </row>
    <row r="49" spans="1:35" s="114" customFormat="1" ht="15" customHeight="1">
      <c r="A49" s="35" t="s">
        <v>173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117"/>
      <c r="W49" s="117"/>
      <c r="X49" s="118" t="s">
        <v>44</v>
      </c>
      <c r="Y49" s="118"/>
      <c r="AI49" s="114" t="s">
        <v>44</v>
      </c>
    </row>
    <row r="50" spans="1:35" s="114" customFormat="1" ht="15" customHeight="1">
      <c r="A50" s="131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31"/>
      <c r="P50" s="131"/>
      <c r="Q50" s="131"/>
      <c r="R50" s="131"/>
      <c r="S50" s="131"/>
      <c r="T50" s="131"/>
      <c r="U50" s="132"/>
      <c r="V50" s="118"/>
      <c r="W50" s="118"/>
      <c r="X50" s="118" t="s">
        <v>45</v>
      </c>
      <c r="Y50" s="118"/>
      <c r="AI50" s="114" t="s">
        <v>45</v>
      </c>
    </row>
    <row r="51" spans="1:35" s="114" customFormat="1" ht="15" customHeight="1">
      <c r="A51" s="131"/>
      <c r="B51" s="112" t="s">
        <v>174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31"/>
      <c r="N51" s="131"/>
      <c r="O51" s="131"/>
      <c r="P51" s="131"/>
      <c r="Q51" s="131"/>
      <c r="R51" s="131"/>
      <c r="S51" s="131"/>
      <c r="T51" s="131"/>
      <c r="U51" s="132"/>
      <c r="V51" s="118"/>
      <c r="W51" s="118"/>
      <c r="X51" s="118" t="s">
        <v>46</v>
      </c>
      <c r="Y51" s="118"/>
      <c r="AI51" s="114" t="s">
        <v>46</v>
      </c>
    </row>
    <row r="52" spans="1:35" s="114" customFormat="1" ht="15" customHeight="1">
      <c r="A52" s="131"/>
      <c r="B52" s="112" t="s">
        <v>175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8"/>
      <c r="X52" s="118" t="s">
        <v>48</v>
      </c>
      <c r="Y52" s="118"/>
      <c r="AI52" s="114" t="s">
        <v>48</v>
      </c>
    </row>
    <row r="53" spans="1:35" s="114" customFormat="1" ht="16.5">
      <c r="A53" s="132"/>
      <c r="B53" s="111" t="s">
        <v>176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32"/>
      <c r="V53" s="118"/>
      <c r="W53" s="118"/>
      <c r="X53" s="118" t="s">
        <v>66</v>
      </c>
      <c r="Y53" s="118"/>
      <c r="AI53" s="114" t="s">
        <v>66</v>
      </c>
    </row>
    <row r="54" spans="1:35" s="114" customFormat="1" ht="16.5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18"/>
      <c r="W54" s="118"/>
      <c r="X54" s="118" t="s">
        <v>82</v>
      </c>
      <c r="Y54" s="118"/>
      <c r="AI54" s="114" t="s">
        <v>82</v>
      </c>
    </row>
    <row r="55" spans="1:35" s="114" customFormat="1" ht="16.5">
      <c r="A55" s="132"/>
      <c r="B55" s="133" t="s">
        <v>177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18"/>
      <c r="W55" s="118"/>
      <c r="X55" s="118" t="s">
        <v>44</v>
      </c>
      <c r="Y55" s="118"/>
      <c r="AI55" s="114" t="s">
        <v>44</v>
      </c>
    </row>
    <row r="56" spans="1:35" s="114" customFormat="1" ht="16.5">
      <c r="A56" s="132"/>
      <c r="B56" s="133" t="s">
        <v>178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18"/>
      <c r="W56" s="118"/>
      <c r="X56" s="118" t="s">
        <v>45</v>
      </c>
      <c r="Y56" s="118"/>
      <c r="AI56" s="114" t="s">
        <v>45</v>
      </c>
    </row>
    <row r="57" spans="1:35" s="114" customFormat="1" ht="16.5">
      <c r="A57" s="132"/>
      <c r="B57" s="133" t="s">
        <v>179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18"/>
      <c r="W57" s="118"/>
      <c r="X57" s="118" t="s">
        <v>46</v>
      </c>
      <c r="Y57" s="118"/>
      <c r="AI57" s="114" t="s">
        <v>46</v>
      </c>
    </row>
    <row r="58" spans="1:35" s="114" customFormat="1" ht="16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 t="s">
        <v>48</v>
      </c>
      <c r="Y58" s="118"/>
      <c r="AI58" s="114" t="s">
        <v>48</v>
      </c>
    </row>
    <row r="59" spans="1:35" s="114" customFormat="1" ht="16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 t="s">
        <v>65</v>
      </c>
      <c r="Y59" s="118"/>
      <c r="AI59" s="114" t="s">
        <v>65</v>
      </c>
    </row>
    <row r="60" spans="1:35" s="114" customFormat="1" ht="16.5">
      <c r="A60" s="134" t="s">
        <v>180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 t="s">
        <v>83</v>
      </c>
      <c r="Y60" s="118"/>
      <c r="AI60" s="114" t="s">
        <v>84</v>
      </c>
    </row>
    <row r="61" spans="1:35" s="114" customFormat="1" ht="16.5">
      <c r="A61" s="118" t="s">
        <v>181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 t="s">
        <v>44</v>
      </c>
      <c r="Y61" s="118"/>
      <c r="AI61" s="114" t="s">
        <v>44</v>
      </c>
    </row>
    <row r="62" spans="1:35" s="114" customFormat="1" ht="16.5">
      <c r="A62" s="118" t="s">
        <v>182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45</v>
      </c>
      <c r="Y62" s="118"/>
      <c r="AI62" s="114" t="s">
        <v>45</v>
      </c>
    </row>
    <row r="63" spans="1:35" s="114" customFormat="1" ht="16.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 t="s">
        <v>46</v>
      </c>
      <c r="Y63" s="118"/>
      <c r="AI63" s="114" t="s">
        <v>46</v>
      </c>
    </row>
    <row r="64" spans="1:35" s="114" customFormat="1" ht="16.5">
      <c r="A64" s="134" t="s">
        <v>183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 t="s">
        <v>48</v>
      </c>
      <c r="Y64" s="118"/>
      <c r="AI64" s="114" t="s">
        <v>48</v>
      </c>
    </row>
    <row r="65" spans="1:35" s="114" customFormat="1" ht="16.5">
      <c r="A65" s="118" t="s">
        <v>184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 t="s">
        <v>65</v>
      </c>
      <c r="Y65" s="118"/>
      <c r="AI65" s="114" t="s">
        <v>65</v>
      </c>
    </row>
    <row r="66" spans="1:35" s="114" customFormat="1" ht="16.5">
      <c r="A66" s="118" t="s">
        <v>185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 t="s">
        <v>85</v>
      </c>
      <c r="Y66" s="118"/>
      <c r="AI66" s="114" t="s">
        <v>85</v>
      </c>
    </row>
    <row r="67" spans="1:35" s="114" customFormat="1" ht="16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 t="s">
        <v>86</v>
      </c>
      <c r="Y67" s="118"/>
      <c r="AI67" s="114" t="s">
        <v>86</v>
      </c>
    </row>
    <row r="68" spans="1:35" s="114" customFormat="1" ht="16.5">
      <c r="A68" s="134" t="s">
        <v>187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7</v>
      </c>
      <c r="Y68" s="118"/>
      <c r="AI68" s="114" t="s">
        <v>7</v>
      </c>
    </row>
    <row r="69" spans="1:35" s="114" customFormat="1" ht="16.5">
      <c r="A69" s="118" t="s">
        <v>186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 t="s">
        <v>87</v>
      </c>
      <c r="Y69" s="118"/>
      <c r="AI69" s="114" t="s">
        <v>87</v>
      </c>
    </row>
    <row r="70" spans="1:35" s="114" customFormat="1" ht="16.5">
      <c r="A70" s="118" t="s">
        <v>188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 t="s">
        <v>69</v>
      </c>
      <c r="Y70" s="118"/>
      <c r="AI70" s="114" t="s">
        <v>51</v>
      </c>
    </row>
    <row r="71" spans="1:35" s="114" customFormat="1" ht="16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 t="s">
        <v>88</v>
      </c>
      <c r="Y71" s="118"/>
      <c r="AI71" s="114" t="s">
        <v>89</v>
      </c>
    </row>
    <row r="72" spans="1:35" s="114" customFormat="1" ht="16.5">
      <c r="A72" s="118" t="s">
        <v>189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 t="s">
        <v>90</v>
      </c>
      <c r="Y72" s="118"/>
      <c r="AI72" s="114" t="s">
        <v>91</v>
      </c>
    </row>
    <row r="73" spans="1:35" s="114" customFormat="1" ht="16.5">
      <c r="A73" s="118" t="s">
        <v>190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 t="s">
        <v>92</v>
      </c>
      <c r="Y73" s="118"/>
      <c r="AI73" s="114" t="s">
        <v>93</v>
      </c>
    </row>
    <row r="74" spans="1:35" s="114" customFormat="1" ht="16.5">
      <c r="A74" s="118" t="s">
        <v>191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91</v>
      </c>
      <c r="Y74" s="118"/>
      <c r="AI74" s="114" t="s">
        <v>85</v>
      </c>
    </row>
    <row r="75" spans="1:35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 t="s">
        <v>51</v>
      </c>
      <c r="Y75" s="6"/>
      <c r="AI75" s="2" t="s">
        <v>73</v>
      </c>
    </row>
    <row r="76" spans="1:35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 t="s">
        <v>94</v>
      </c>
      <c r="Y76" s="6"/>
      <c r="AI76" s="2" t="s">
        <v>95</v>
      </c>
    </row>
    <row r="77" spans="1:35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 t="s">
        <v>85</v>
      </c>
      <c r="Y77" s="6"/>
      <c r="AI77" s="2" t="s">
        <v>96</v>
      </c>
    </row>
    <row r="78" spans="1:35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 t="s">
        <v>73</v>
      </c>
      <c r="Y78" s="6"/>
      <c r="AI78" s="2" t="s">
        <v>95</v>
      </c>
    </row>
    <row r="79" spans="1:35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 t="s">
        <v>95</v>
      </c>
      <c r="Y79" s="6"/>
      <c r="AI79" s="2" t="s">
        <v>73</v>
      </c>
    </row>
    <row r="80" spans="1:35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 t="s">
        <v>97</v>
      </c>
      <c r="Y80" s="6"/>
      <c r="AI80" s="2" t="s">
        <v>98</v>
      </c>
    </row>
    <row r="81" spans="1:35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 t="s">
        <v>95</v>
      </c>
      <c r="Y81" s="6"/>
      <c r="AI81" s="2" t="s">
        <v>44</v>
      </c>
    </row>
    <row r="82" spans="1:35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 t="s">
        <v>73</v>
      </c>
      <c r="Y82" s="6"/>
      <c r="AI82" s="2" t="s">
        <v>45</v>
      </c>
    </row>
    <row r="83" spans="1:35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 t="s">
        <v>98</v>
      </c>
      <c r="Y83" s="6"/>
      <c r="AI83" s="2" t="s">
        <v>46</v>
      </c>
    </row>
    <row r="84" spans="1:35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 t="s">
        <v>44</v>
      </c>
      <c r="Y84" s="6"/>
      <c r="AI84" s="2" t="s">
        <v>48</v>
      </c>
    </row>
    <row r="85" spans="1:35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 t="s">
        <v>45</v>
      </c>
      <c r="Y85" s="6"/>
      <c r="AI85" s="2" t="s">
        <v>66</v>
      </c>
    </row>
    <row r="86" spans="1:35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 t="s">
        <v>46</v>
      </c>
      <c r="Y86" s="6"/>
      <c r="AI86" s="2" t="s">
        <v>99</v>
      </c>
    </row>
    <row r="87" spans="1:35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 t="s">
        <v>48</v>
      </c>
      <c r="Y87" s="6"/>
      <c r="AI87" s="2" t="s">
        <v>100</v>
      </c>
    </row>
    <row r="88" spans="1:35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 t="s">
        <v>66</v>
      </c>
      <c r="Y88" s="6"/>
      <c r="AI88" s="2" t="s">
        <v>101</v>
      </c>
    </row>
    <row r="89" spans="1:35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 t="s">
        <v>99</v>
      </c>
      <c r="Y89" s="6"/>
      <c r="AI89" s="2" t="s">
        <v>100</v>
      </c>
    </row>
    <row r="90" spans="1:35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 t="s">
        <v>100</v>
      </c>
      <c r="Y90" s="6"/>
      <c r="AI90" s="2" t="s">
        <v>102</v>
      </c>
    </row>
    <row r="91" spans="1:35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 t="s">
        <v>101</v>
      </c>
      <c r="Y91" s="6"/>
      <c r="AI91" s="2" t="s">
        <v>103</v>
      </c>
    </row>
    <row r="92" spans="1:35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 t="s">
        <v>100</v>
      </c>
      <c r="Y92" s="6"/>
      <c r="AI92" s="2" t="s">
        <v>104</v>
      </c>
    </row>
    <row r="93" spans="1:35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 t="s">
        <v>105</v>
      </c>
      <c r="Y93" s="6"/>
      <c r="AI93" s="2" t="s">
        <v>8</v>
      </c>
    </row>
    <row r="94" spans="1:25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 t="s">
        <v>103</v>
      </c>
      <c r="Y94" s="6"/>
    </row>
    <row r="95" spans="1:25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 t="s">
        <v>104</v>
      </c>
      <c r="Y95" s="6"/>
    </row>
    <row r="96" spans="1:25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 t="s">
        <v>8</v>
      </c>
      <c r="Y96" s="6"/>
    </row>
    <row r="97" spans="1:25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16.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16.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16.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16.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16.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16.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1:25" ht="16.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</sheetData>
  <sheetProtection sheet="1" objects="1" scenarios="1"/>
  <printOptions/>
  <pageMargins left="0.6692913385826772" right="0" top="0.31496062992125984" bottom="0.1968503937007874" header="0.5118110236220472" footer="0.1968503937007874"/>
  <pageSetup blackAndWhite="1" fitToHeight="2" fitToWidth="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Zug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SEIL</dc:creator>
  <cp:keywords/>
  <dc:description/>
  <cp:lastModifiedBy>Gemeinde Unterägeri</cp:lastModifiedBy>
  <cp:lastPrinted>2008-04-11T12:29:13Z</cp:lastPrinted>
  <dcterms:created xsi:type="dcterms:W3CDTF">1999-07-30T08:08:02Z</dcterms:created>
  <dcterms:modified xsi:type="dcterms:W3CDTF">2011-05-23T16:37:05Z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  <property fmtid="{D5CDD505-2E9C-101B-9397-08002B2CF9AE}" pid="3" name="NeedsREVERT">
    <vt:lpwstr>FALSE</vt:lpwstr>
  </property>
</Properties>
</file>